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VIII_DT_Art.55.LTAIPEAM\28b_DT_2018\"/>
    </mc:Choice>
  </mc:AlternateContent>
  <bookViews>
    <workbookView xWindow="0" yWindow="0" windowWidth="206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28">Hidden_2!$A$1:$A$7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T9" i="1" l="1"/>
  <c r="T8" i="1"/>
  <c r="AI9" i="1" l="1"/>
  <c r="AI8" i="1"/>
  <c r="J9" i="1" l="1"/>
  <c r="J8" i="1" l="1"/>
</calcChain>
</file>

<file path=xl/sharedStrings.xml><?xml version="1.0" encoding="utf-8"?>
<sst xmlns="http://schemas.openxmlformats.org/spreadsheetml/2006/main" count="261" uniqueCount="180">
  <si>
    <t>45051</t>
  </si>
  <si>
    <t>TÍTULO</t>
  </si>
  <si>
    <t>NOMBRE CORTO</t>
  </si>
  <si>
    <t>DESCRIPCIÓN</t>
  </si>
  <si>
    <t>Resultados de procedimientos de adjudicación directa realizados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</si>
  <si>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</si>
  <si>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</si>
  <si>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</si>
  <si>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</si>
  <si>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</si>
  <si>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</si>
  <si>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</si>
  <si>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</si>
  <si>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</si>
  <si>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</si>
  <si>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</si>
  <si>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</si>
  <si>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</si>
  <si>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</si>
  <si>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</si>
  <si>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</si>
  <si>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</si>
  <si>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</si>
  <si>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</si>
  <si>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</si>
  <si>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</si>
  <si>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</si>
  <si>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</si>
  <si>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</si>
  <si>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</si>
  <si>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</si>
  <si>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</si>
  <si>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</si>
  <si>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</si>
  <si>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</si>
  <si>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</si>
  <si>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</si>
  <si>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</si>
  <si>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</si>
  <si>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</si>
  <si>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</si>
  <si>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</si>
  <si>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</si>
  <si>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</si>
  <si>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</si>
  <si>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</si>
  <si>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</si>
  <si>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</si>
  <si>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</si>
  <si>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</si>
  <si>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</si>
  <si>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</si>
  <si>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</si>
  <si>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</si>
  <si>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</si>
  <si>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</si>
  <si>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</si>
  <si>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</si>
  <si>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</si>
  <si>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</si>
  <si>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</si>
  <si>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</si>
  <si>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</si>
  <si>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</si>
  <si>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</si>
  <si>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</si>
  <si>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</si>
  <si>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</si>
  <si>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</si>
  <si>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</si>
  <si>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</si>
  <si>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</si>
  <si>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</si>
  <si>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</si>
  <si>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</si>
  <si>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</si>
  <si>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</si>
  <si>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</si>
  <si>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</si>
  <si>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</si>
  <si>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</si>
  <si>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</si>
  <si>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</si>
  <si>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</si>
  <si>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</si>
  <si>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</si>
  <si>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</si>
  <si>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</si>
  <si>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</si>
  <si>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</si>
  <si>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</si>
  <si>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</si>
  <si>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</si>
  <si>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</si>
  <si>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</si>
  <si>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</si>
  <si>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</si>
  <si>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</si>
  <si>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</si>
  <si>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</si>
  <si>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</si>
  <si>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</si>
  <si>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</si>
  <si>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</si>
  <si>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</si>
  <si>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</si>
  <si>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</si>
  <si>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</si>
  <si>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</si>
  <si>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</si>
  <si>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</si>
  <si>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</si>
  <si>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</si>
  <si>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</si>
  <si>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</si>
  <si>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</si>
  <si>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</si>
  <si>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</si>
  <si>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</si>
  <si>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</si>
  <si>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</si>
  <si>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</si>
  <si>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</si>
  <si>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</si>
  <si>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</si>
  <si>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</si>
  <si>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</si>
  <si>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</si>
  <si>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</si>
  <si>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</si>
  <si>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</si>
  <si>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</si>
  <si>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</si>
  <si>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</si>
  <si>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</si>
  <si>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</si>
  <si>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</si>
  <si>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</si>
  <si>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</si>
  <si>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</si>
  <si>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</si>
  <si>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</si>
  <si>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</si>
  <si>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</si>
  <si>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</si>
  <si>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</si>
  <si>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</si>
  <si>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</si>
  <si>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</si>
  <si>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</si>
  <si>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26 y 47 de la L.O.P.S.R.E.A.</t>
  </si>
  <si>
    <t>MARCO</t>
  </si>
  <si>
    <t>ANTONIO</t>
  </si>
  <si>
    <t>OROZCO</t>
  </si>
  <si>
    <t>JOSMAR CONSTRUCCIONES SA DE CV</t>
  </si>
  <si>
    <t>Dirección General</t>
  </si>
  <si>
    <t xml:space="preserve">Dirección Técnica </t>
  </si>
  <si>
    <t>MXN</t>
  </si>
  <si>
    <t>transacción bancaria</t>
  </si>
  <si>
    <t>CCAPAMA</t>
  </si>
  <si>
    <t>Ingresos propios</t>
  </si>
  <si>
    <t>CONVENIO DE CONCERTACIÓN SOCIAL</t>
  </si>
  <si>
    <t>López</t>
  </si>
  <si>
    <t>se avisa a la población beneficiada por medio letrero informativo de la obra y de volanteo</t>
  </si>
  <si>
    <t>FISMDF-CAP-06-2018</t>
  </si>
  <si>
    <t>FISMDF-CAP-07-2018</t>
  </si>
  <si>
    <t>LICITACIONES</t>
  </si>
  <si>
    <t>Construccion de la Red de Alcantarillado Sanitario de Boulevard Diamante, Norias de Ojocaliente</t>
  </si>
  <si>
    <t>Construccion de la Red de Agua Potable Boulevard Diamante, Norias de Ojocaliente</t>
  </si>
  <si>
    <t xml:space="preserve">JUAN JOSE </t>
  </si>
  <si>
    <t>VISCENCIO</t>
  </si>
  <si>
    <t>LÓPEZ</t>
  </si>
  <si>
    <t>ING. JUAN JOSÉ VISCENCIO LÓPEZ</t>
  </si>
  <si>
    <t>VILJ751117V86</t>
  </si>
  <si>
    <t>VILJ751117V87</t>
  </si>
  <si>
    <t>Boulevard Diamante, Norias de Ojocaliente</t>
  </si>
  <si>
    <t>Juan Jose</t>
  </si>
  <si>
    <t>Viscencio</t>
  </si>
  <si>
    <t>Ing. Juan José Viscencio López</t>
  </si>
  <si>
    <t>https://is.gd/09r2zP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</si>
</sst>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64" fontId="5" fillId="0" borderId="1" xfId="4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Border="1" applyAlignment="1">
      <alignment horizontal="right" vertical="center" wrapText="1"/>
    </xf>
    <xf numFmtId="0" fontId="6" fillId="0" borderId="1" xfId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Moneda 2" xfId="4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s.gd/09r2zP" TargetMode="External"/><Relationship Id="rId1" Type="http://schemas.openxmlformats.org/officeDocument/2006/relationships/hyperlink" Target="https://is.gd/09r2z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7.85546875" customWidth="1"/>
    <col min="10" max="10" width="51" customWidth="1"/>
    <col min="11" max="11" width="45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27.28515625" customWidth="1"/>
    <col min="21" max="21" width="27.71093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44.140625" customWidth="1"/>
    <col min="28" max="28" width="29.85546875" customWidth="1"/>
    <col min="29" max="29" width="30.140625" customWidth="1"/>
    <col min="30" max="30" width="66.28515625" bestFit="1" customWidth="1"/>
    <col min="31" max="31" width="34.42578125" customWidth="1"/>
    <col min="32" max="32" width="34.570312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37.570312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42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3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8.25" x14ac:dyDescent="0.25">
      <c r="A8" s="9">
        <v>2018</v>
      </c>
      <c r="B8" s="15">
        <v>43191</v>
      </c>
      <c r="C8" s="15">
        <v>43281</v>
      </c>
      <c r="D8" s="9" t="s">
        <v>109</v>
      </c>
      <c r="E8" s="9" t="s">
        <v>111</v>
      </c>
      <c r="F8" s="17" t="s">
        <v>164</v>
      </c>
      <c r="G8" s="4" t="s">
        <v>150</v>
      </c>
      <c r="H8" s="5"/>
      <c r="I8" s="18" t="s">
        <v>167</v>
      </c>
      <c r="J8" s="9">
        <f>Tabla_365570!A4</f>
        <v>1</v>
      </c>
      <c r="K8" s="9" t="s">
        <v>178</v>
      </c>
      <c r="L8" s="9" t="s">
        <v>176</v>
      </c>
      <c r="M8" s="9" t="s">
        <v>177</v>
      </c>
      <c r="N8" s="9" t="s">
        <v>162</v>
      </c>
      <c r="O8" s="14" t="s">
        <v>173</v>
      </c>
      <c r="P8" s="4" t="s">
        <v>155</v>
      </c>
      <c r="Q8" s="4" t="s">
        <v>156</v>
      </c>
      <c r="R8" s="17" t="s">
        <v>164</v>
      </c>
      <c r="S8" s="6">
        <v>43283</v>
      </c>
      <c r="T8" s="23">
        <f>(U8/1.16)</f>
        <v>127481.24137931035</v>
      </c>
      <c r="U8" s="22">
        <v>147878.24</v>
      </c>
      <c r="V8" s="10"/>
      <c r="W8" s="10"/>
      <c r="X8" s="9" t="s">
        <v>157</v>
      </c>
      <c r="Y8" s="10"/>
      <c r="Z8" s="7" t="s">
        <v>158</v>
      </c>
      <c r="AA8" s="18" t="s">
        <v>167</v>
      </c>
      <c r="AB8" s="16"/>
      <c r="AC8" s="6"/>
      <c r="AD8" s="10"/>
      <c r="AE8" s="5"/>
      <c r="AF8" s="10"/>
      <c r="AG8" s="4" t="s">
        <v>159</v>
      </c>
      <c r="AH8" s="4" t="s">
        <v>160</v>
      </c>
      <c r="AI8" s="9">
        <f>(Tabla_365554!A4)</f>
        <v>1</v>
      </c>
      <c r="AJ8" s="9" t="s">
        <v>117</v>
      </c>
      <c r="AK8" s="10"/>
      <c r="AL8" s="8" t="s">
        <v>161</v>
      </c>
      <c r="AM8" s="10"/>
      <c r="AN8" s="24" t="s">
        <v>179</v>
      </c>
      <c r="AO8" s="10"/>
      <c r="AP8" s="10"/>
      <c r="AQ8" s="19" t="s">
        <v>166</v>
      </c>
      <c r="AR8" s="6">
        <v>43292</v>
      </c>
      <c r="AS8" s="6">
        <v>43292</v>
      </c>
      <c r="AT8" s="10"/>
    </row>
    <row r="9" spans="1:46" ht="25.5" x14ac:dyDescent="0.25">
      <c r="A9" s="9">
        <v>2018</v>
      </c>
      <c r="B9" s="15">
        <v>43191</v>
      </c>
      <c r="C9" s="15">
        <v>43281</v>
      </c>
      <c r="D9" s="9" t="s">
        <v>109</v>
      </c>
      <c r="E9" s="9" t="s">
        <v>111</v>
      </c>
      <c r="F9" s="17" t="s">
        <v>165</v>
      </c>
      <c r="G9" s="4" t="s">
        <v>150</v>
      </c>
      <c r="H9" s="5"/>
      <c r="I9" s="18" t="s">
        <v>168</v>
      </c>
      <c r="J9" s="9">
        <f>Tabla_365570!A5</f>
        <v>2</v>
      </c>
      <c r="K9" s="9" t="s">
        <v>178</v>
      </c>
      <c r="L9" s="9" t="s">
        <v>176</v>
      </c>
      <c r="M9" s="9" t="s">
        <v>177</v>
      </c>
      <c r="N9" s="9" t="s">
        <v>162</v>
      </c>
      <c r="O9" s="14" t="s">
        <v>173</v>
      </c>
      <c r="P9" s="4" t="s">
        <v>155</v>
      </c>
      <c r="Q9" s="4" t="s">
        <v>156</v>
      </c>
      <c r="R9" s="17" t="s">
        <v>165</v>
      </c>
      <c r="S9" s="6">
        <v>43283</v>
      </c>
      <c r="T9" s="23">
        <f>(U9/1.16)</f>
        <v>56747.681034482761</v>
      </c>
      <c r="U9" s="22">
        <v>65827.31</v>
      </c>
      <c r="V9" s="10"/>
      <c r="W9" s="10"/>
      <c r="X9" s="9" t="s">
        <v>157</v>
      </c>
      <c r="Y9" s="10"/>
      <c r="Z9" s="7" t="s">
        <v>158</v>
      </c>
      <c r="AA9" s="18" t="s">
        <v>168</v>
      </c>
      <c r="AB9" s="16"/>
      <c r="AC9" s="6"/>
      <c r="AD9" s="10"/>
      <c r="AE9" s="5"/>
      <c r="AF9" s="10"/>
      <c r="AG9" s="4" t="s">
        <v>159</v>
      </c>
      <c r="AH9" s="4" t="s">
        <v>160</v>
      </c>
      <c r="AI9" s="9">
        <f>(Tabla_365554!A5)</f>
        <v>2</v>
      </c>
      <c r="AJ9" s="9" t="s">
        <v>117</v>
      </c>
      <c r="AK9" s="10"/>
      <c r="AL9" s="8" t="s">
        <v>161</v>
      </c>
      <c r="AM9" s="10"/>
      <c r="AN9" s="24" t="s">
        <v>179</v>
      </c>
      <c r="AO9" s="10"/>
      <c r="AP9" s="10"/>
      <c r="AQ9" s="19" t="s">
        <v>166</v>
      </c>
      <c r="AR9" s="6">
        <v>43292</v>
      </c>
      <c r="AS9" s="6">
        <v>43292</v>
      </c>
      <c r="AT9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:AJ9">
      <formula1>Hidden_335</formula1>
    </dataValidation>
    <dataValidation type="list" allowBlank="1" showErrorMessage="1" sqref="AH8:AH9">
      <formula1>Hidden_228</formula1>
    </dataValidation>
  </dataValidations>
  <hyperlinks>
    <hyperlink ref="AN8" r:id="rId1"/>
    <hyperlink ref="AN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0" x14ac:dyDescent="0.25">
      <c r="A4" s="9">
        <v>1</v>
      </c>
      <c r="B4" s="9" t="s">
        <v>169</v>
      </c>
      <c r="C4" s="9" t="s">
        <v>170</v>
      </c>
      <c r="D4" s="9" t="s">
        <v>171</v>
      </c>
      <c r="E4" s="11" t="s">
        <v>172</v>
      </c>
      <c r="F4" s="12" t="s">
        <v>173</v>
      </c>
      <c r="G4" s="22">
        <v>147878.24</v>
      </c>
    </row>
    <row r="5" spans="1:7" ht="45" x14ac:dyDescent="0.25">
      <c r="A5" s="9">
        <v>2</v>
      </c>
      <c r="B5" s="9" t="s">
        <v>151</v>
      </c>
      <c r="C5" s="9" t="s">
        <v>152</v>
      </c>
      <c r="D5" s="9" t="s">
        <v>153</v>
      </c>
      <c r="E5" s="13" t="s">
        <v>154</v>
      </c>
      <c r="F5" s="12" t="s">
        <v>174</v>
      </c>
      <c r="G5" s="22">
        <v>65827.31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 s="9">
        <v>1</v>
      </c>
      <c r="B4" s="21" t="s">
        <v>175</v>
      </c>
      <c r="C4" s="10"/>
      <c r="D4" s="11" t="s">
        <v>163</v>
      </c>
      <c r="E4" s="20"/>
    </row>
    <row r="5" spans="1:5" ht="30" x14ac:dyDescent="0.25">
      <c r="A5" s="9">
        <v>2</v>
      </c>
      <c r="B5" s="21" t="s">
        <v>175</v>
      </c>
      <c r="C5" s="10"/>
      <c r="D5" s="11" t="s">
        <v>163</v>
      </c>
      <c r="E5" s="20"/>
    </row>
  </sheetData>
  <dataValidations count="1">
    <dataValidation type="list" allowBlank="1" showErrorMessage="1" sqref="E4:E200">
      <formula1>Hidden_1_Tabla_3655544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Hidden_228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2018-03-23T16:08:12Z</dcterms:created>
  <dcterms:modified xsi:type="dcterms:W3CDTF">2018-07-19T17:04:10Z</dcterms:modified>
</cp:coreProperties>
</file>