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72.16.1.24\Transparencia\Transparencia_DT_Art.55LTAIPEAM\Fr. XXVIII_DT_Art.55.LTAIPEAM\28b_DT_2022\28b_DT_31.03.2022\"/>
    </mc:Choice>
  </mc:AlternateContent>
  <xr:revisionPtr revIDLastSave="0" documentId="13_ncr:1_{FB1626C7-83E1-43E5-94A6-B6B74E21E341}" xr6:coauthVersionLast="47" xr6:coauthVersionMax="47" xr10:uidLastSave="{00000000-0000-0000-0000-000000000000}"/>
  <bookViews>
    <workbookView xWindow="-120" yWindow="-120" windowWidth="21840" windowHeight="137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65570" sheetId="9" r:id="rId9"/>
    <sheet name="Tabla_365554" sheetId="10" r:id="rId10"/>
    <sheet name="Hidden_1_Tabla_365554" sheetId="11" r:id="rId11"/>
    <sheet name="Tabla_365567" sheetId="12" r:id="rId12"/>
  </sheets>
  <definedNames>
    <definedName name="Hidden_1_Tabla_3655544">Hidden_1_Tabla_365554!$A$1:$A$3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8" i="1" l="1"/>
  <c r="K9" i="1" l="1"/>
  <c r="K8" i="1"/>
  <c r="AN9" i="1"/>
  <c r="AN8" i="1"/>
  <c r="AM8" i="1" l="1"/>
  <c r="AM9" i="1" l="1"/>
  <c r="BC9" i="1"/>
  <c r="BE9" i="1"/>
  <c r="BE8" i="1"/>
  <c r="BC8" i="1"/>
</calcChain>
</file>

<file path=xl/sharedStrings.xml><?xml version="1.0" encoding="utf-8"?>
<sst xmlns="http://schemas.openxmlformats.org/spreadsheetml/2006/main" count="479" uniqueCount="342">
  <si>
    <t>45051</t>
  </si>
  <si>
    <t>TÍTULO</t>
  </si>
  <si>
    <t>NOMBRE CORTO</t>
  </si>
  <si>
    <t>DESCRIPCIÓN</t>
  </si>
  <si>
    <t>Procedimientos de adjudicación directa</t>
  </si>
  <si>
    <t>LTAIPEAM55FXXVIII-B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</si>
  <si>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</si>
  <si>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</si>
  <si>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</si>
  <si>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</si>
  <si>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</si>
  <si>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</si>
  <si>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</si>
  <si>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</si>
  <si>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</si>
  <si>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</si>
  <si>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365532</t>
  </si>
  <si>
    <t>365557</t>
  </si>
  <si>
    <t>365558</t>
  </si>
  <si>
    <t>365569</t>
  </si>
  <si>
    <t>365568</t>
  </si>
  <si>
    <t>561103</t>
  </si>
  <si>
    <t>365529</t>
  </si>
  <si>
    <t>365537</t>
  </si>
  <si>
    <t>365549</t>
  </si>
  <si>
    <t>365538</t>
  </si>
  <si>
    <t>365570</t>
  </si>
  <si>
    <t>365563</t>
  </si>
  <si>
    <t>365559</t>
  </si>
  <si>
    <t>365564</t>
  </si>
  <si>
    <t>365565</t>
  </si>
  <si>
    <t>365566</t>
  </si>
  <si>
    <t>561104</t>
  </si>
  <si>
    <t>561105</t>
  </si>
  <si>
    <t>561106</t>
  </si>
  <si>
    <t>561107</t>
  </si>
  <si>
    <t>561108</t>
  </si>
  <si>
    <t>561109</t>
  </si>
  <si>
    <t>561110</t>
  </si>
  <si>
    <t>561111</t>
  </si>
  <si>
    <t>561112</t>
  </si>
  <si>
    <t>561113</t>
  </si>
  <si>
    <t>561114</t>
  </si>
  <si>
    <t>561115</t>
  </si>
  <si>
    <t>561116</t>
  </si>
  <si>
    <t>561117</t>
  </si>
  <si>
    <t>561118</t>
  </si>
  <si>
    <t>561119</t>
  </si>
  <si>
    <t>561120</t>
  </si>
  <si>
    <t>365534</t>
  </si>
  <si>
    <t>365535</t>
  </si>
  <si>
    <t>365530</t>
  </si>
  <si>
    <t>365542</t>
  </si>
  <si>
    <t>561121</t>
  </si>
  <si>
    <t>561122</t>
  </si>
  <si>
    <t>365543</t>
  </si>
  <si>
    <t>365544</t>
  </si>
  <si>
    <t>365546</t>
  </si>
  <si>
    <t>365547</t>
  </si>
  <si>
    <t>365527</t>
  </si>
  <si>
    <t>365528</t>
  </si>
  <si>
    <t>365531</t>
  </si>
  <si>
    <t>365539</t>
  </si>
  <si>
    <t>365545</t>
  </si>
  <si>
    <t>365540</t>
  </si>
  <si>
    <t>365560</t>
  </si>
  <si>
    <t>365553</t>
  </si>
  <si>
    <t>365552</t>
  </si>
  <si>
    <t>365533</t>
  </si>
  <si>
    <t>365571</t>
  </si>
  <si>
    <t>365554</t>
  </si>
  <si>
    <t>365572</t>
  </si>
  <si>
    <t>365567</t>
  </si>
  <si>
    <t>365536</t>
  </si>
  <si>
    <t>365573</t>
  </si>
  <si>
    <t>365550</t>
  </si>
  <si>
    <t>365551</t>
  </si>
  <si>
    <t>365548</t>
  </si>
  <si>
    <t>365561</t>
  </si>
  <si>
    <t>365541</t>
  </si>
  <si>
    <t>365556</t>
  </si>
  <si>
    <t>365562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</si>
  <si>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</si>
  <si>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</si>
  <si>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</si>
  <si>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</si>
  <si>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</si>
  <si>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</si>
  <si>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</si>
  <si>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</si>
  <si>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</si>
  <si>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</si>
  <si>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</si>
  <si>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Tabla_365570</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</si>
  <si>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</si>
  <si>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</si>
  <si>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</si>
  <si>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</si>
  <si>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</si>
  <si>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</si>
  <si>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</si>
  <si>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</si>
  <si>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</si>
  <si>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</si>
  <si>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</si>
  <si>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</si>
  <si>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</si>
  <si>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</si>
  <si>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</si>
  <si>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</si>
  <si>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</si>
  <si>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</si>
  <si>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</si>
  <si>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</si>
  <si>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</si>
  <si>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</si>
  <si>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</si>
  <si>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</si>
  <si>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</si>
  <si>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</si>
  <si>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</si>
  <si>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</si>
  <si>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</si>
  <si>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</si>
  <si>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</si>
  <si>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</si>
  <si>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</si>
  <si>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</si>
  <si>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</si>
  <si>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</si>
  <si>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</si>
  <si>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</si>
  <si>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</si>
  <si>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</si>
  <si>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</si>
  <si>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</si>
  <si>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</si>
  <si>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Tabla_365554</t>
  </si>
  <si>
    <t>Se realizaron convenios modificatorios (catálogo)</t>
  </si>
  <si>
    <t>Datos de los convenios modificatorios de la contratación 
Tabla_365567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</si>
  <si>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</si>
  <si>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</si>
  <si>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</si>
  <si>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</si>
  <si>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</si>
  <si>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</si>
  <si>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</si>
  <si>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</si>
  <si>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</si>
  <si>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</si>
  <si>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</si>
  <si>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</si>
  <si>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</si>
  <si>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</si>
  <si>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</si>
  <si>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</si>
  <si>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</si>
  <si>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</si>
  <si>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</si>
  <si>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</si>
  <si>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</si>
  <si>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</si>
  <si>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</si>
  <si>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</si>
  <si>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</si>
  <si>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</si>
  <si>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</si>
  <si>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</si>
  <si>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</si>
  <si>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</si>
  <si>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</si>
  <si>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</si>
  <si>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</si>
  <si>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</si>
  <si>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</si>
  <si>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</si>
  <si>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</si>
  <si>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</si>
  <si>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</si>
  <si>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</si>
  <si>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</si>
  <si>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</si>
  <si>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</si>
  <si>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</si>
  <si>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</si>
  <si>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</si>
  <si>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</si>
  <si>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</si>
  <si>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</si>
  <si>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</si>
  <si>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</si>
  <si>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</si>
  <si>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</si>
  <si>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</si>
  <si>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</si>
  <si>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</si>
  <si>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</si>
  <si>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</si>
  <si>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</si>
  <si>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</si>
  <si>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</si>
  <si>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</si>
  <si>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</si>
  <si>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</si>
  <si>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</si>
  <si>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</si>
  <si>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</si>
  <si>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</si>
  <si>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</si>
  <si>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</si>
  <si>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</si>
  <si>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</si>
  <si>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</si>
  <si>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</si>
  <si>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</si>
  <si>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</si>
  <si>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</si>
  <si>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</si>
  <si>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</si>
  <si>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</si>
  <si>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</si>
  <si>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</si>
  <si>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</si>
  <si>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</si>
  <si>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</si>
  <si>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</si>
  <si>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</si>
  <si>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</si>
  <si>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</si>
  <si>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</si>
  <si>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</si>
  <si>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</si>
  <si>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</si>
  <si>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</si>
  <si>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</si>
  <si>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</si>
  <si>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</si>
  <si>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</si>
  <si>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</si>
  <si>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</si>
  <si>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</si>
  <si>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</si>
  <si>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</si>
  <si>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</si>
  <si>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</si>
  <si>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</si>
  <si>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</si>
  <si>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</si>
  <si>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</si>
  <si>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</si>
  <si>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</si>
  <si>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</si>
  <si>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</si>
  <si>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</si>
  <si>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</si>
  <si>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</si>
  <si>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47065</t>
  </si>
  <si>
    <t>47066</t>
  </si>
  <si>
    <t>47067</t>
  </si>
  <si>
    <t>47068</t>
  </si>
  <si>
    <t>47069</t>
  </si>
  <si>
    <t>47070</t>
  </si>
  <si>
    <t>ID</t>
  </si>
  <si>
    <t>Nombre(s)</t>
  </si>
  <si>
    <t>Primer apellido</t>
  </si>
  <si>
    <t>Segundo apellido</t>
  </si>
  <si>
    <t>Razón social</t>
  </si>
  <si>
    <t xml:space="preserve">RFC de los posibles contratantes </t>
  </si>
  <si>
    <t>Monto total de la cotización con impuestos incluidos</t>
  </si>
  <si>
    <t>47057</t>
  </si>
  <si>
    <t>47058</t>
  </si>
  <si>
    <t>47059</t>
  </si>
  <si>
    <t>47060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</si>
  <si>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</si>
  <si>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</si>
  <si>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</si>
  <si>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</si>
  <si>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</si>
  <si>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</si>
  <si>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</si>
  <si>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47061</t>
  </si>
  <si>
    <t>47062</t>
  </si>
  <si>
    <t>47063</t>
  </si>
  <si>
    <t>47064</t>
  </si>
  <si>
    <t>Número de convenio modificatorio</t>
  </si>
  <si>
    <t>Objeto del convenio modificatorio</t>
  </si>
  <si>
    <t>Fecha de firma del convenio modificatorio</t>
  </si>
  <si>
    <t>Hipervínculo al documento del convenio</t>
  </si>
  <si>
    <t>Artículo 26 y 47 de la L.O.P.S.R.E.A.</t>
  </si>
  <si>
    <t>Contratista con domicilio Nacional</t>
  </si>
  <si>
    <t>Dirección General</t>
  </si>
  <si>
    <t xml:space="preserve">Dirección Técnica </t>
  </si>
  <si>
    <t>MXN</t>
  </si>
  <si>
    <t>En el periodo que se informa no se realizo ningun tipo de cambio de referencia</t>
  </si>
  <si>
    <t>transacción bancaria</t>
  </si>
  <si>
    <t>Obra Pública</t>
  </si>
  <si>
    <t>En el período que se informa no se realizaron convenios modificatorios</t>
  </si>
  <si>
    <t>S/N</t>
  </si>
  <si>
    <t>LICITACIONES</t>
  </si>
  <si>
    <t>En la columna D, fecha de firma del convenio modificatorio, de la tabla 365567 en donde debe capturarse tal fecha y en virtud de que no se celebró convenio,  se capturó la fecha de la columna C, Fecha de término del período que se informa, en virtud de que el SIPOT demanda la captura de fecha en el formato dd/MM/YYYY</t>
  </si>
  <si>
    <t>ninguna</t>
  </si>
  <si>
    <t>Supervisión directa por el Residente de Obra.</t>
  </si>
  <si>
    <t>001</t>
  </si>
  <si>
    <t>0001</t>
  </si>
  <si>
    <t>01</t>
  </si>
  <si>
    <t>Municipales</t>
  </si>
  <si>
    <t>LIC-CAP-ADE-01-22</t>
  </si>
  <si>
    <t>LIC-CAP-ADF-01-22</t>
  </si>
  <si>
    <t>Equipamiento Electromecánico de Pozo "P-190 Laureles 3", colindante con lado norte de Arroyo Don Pascual y al Oriente del Fracc. Laureles 3, Ags.</t>
  </si>
  <si>
    <t>Complemento de la Construcción de Colector Sanitario “Hacienda Nueva la Perla , Bramadero “, Aguascalientes Ags</t>
  </si>
  <si>
    <t>H&amp;P URBANIZACION, EDIFICACION Y SERVICIOS, S.A. DE C.V.</t>
  </si>
  <si>
    <t>VICTOR ALBERTO</t>
  </si>
  <si>
    <t>HERNANDEZ</t>
  </si>
  <si>
    <t>MALDONADO</t>
  </si>
  <si>
    <t>HUE150525BF4</t>
  </si>
  <si>
    <t>Republica de Paraguay</t>
  </si>
  <si>
    <t>Las Arboledas</t>
  </si>
  <si>
    <t>MAQUINARIA, URBANIZACIONES Y EDIFICACIONES HIDROCALIDAS, S.A. DE C.V.</t>
  </si>
  <si>
    <t>MUE130520CW7</t>
  </si>
  <si>
    <t xml:space="preserve">J. ARTEMIO </t>
  </si>
  <si>
    <t>URIBE</t>
  </si>
  <si>
    <t>VILLANUEVA</t>
  </si>
  <si>
    <t>Ebano</t>
  </si>
  <si>
    <t>Villas de San Francisco</t>
  </si>
  <si>
    <t>https://ccapama.com/d17X</t>
  </si>
  <si>
    <t>https://ccapama.com/T7P5</t>
  </si>
  <si>
    <t>https://ccapama.com/h7fn</t>
  </si>
  <si>
    <t>https://ccapama.com/qJ9I</t>
  </si>
  <si>
    <t>PRODDER-CAP-04-21-2022</t>
  </si>
  <si>
    <t>DCCAP-01-2022</t>
  </si>
  <si>
    <t>Fracc. Laureles 3, Ags.</t>
  </si>
  <si>
    <t>Hacienda Nueva la Perla , Bramadero , Aguascalientes Ags</t>
  </si>
  <si>
    <t>https://ccapama.com/Mwhy</t>
  </si>
  <si>
    <t>https://ccapama.com/k59u</t>
  </si>
  <si>
    <t>https://ccapama.com/2WrY</t>
  </si>
  <si>
    <t>https://ccapama.com/9ze6</t>
  </si>
  <si>
    <t>https://ccapama.com/lDaR</t>
  </si>
  <si>
    <t>https://ccapama.com/1veu</t>
  </si>
  <si>
    <t>https://ccapama.com/yJ2O</t>
  </si>
  <si>
    <t>https://ccapama.com/lSvO</t>
  </si>
  <si>
    <t>https://is.gd/RTs92N</t>
  </si>
  <si>
    <t>https://ccapama.com/Vqna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</si>
</sst>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 #,##0.00_-;&quot;-$&quot;* #,##0.00_-;_-\$* \-??_-;_-@_-"/>
    <numFmt numFmtId="165" formatCode="#,##0.00_ ;[Red]\-#,##0.00\ "/>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1"/>
      <color indexed="8"/>
      <name val="Calibri"/>
      <family val="2"/>
      <charset val="1"/>
    </font>
    <font>
      <sz val="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bottom style="hair">
        <color indexed="64"/>
      </bottom>
      <diagonal/>
    </border>
    <border>
      <left style="dotted">
        <color indexed="64"/>
      </left>
      <right style="dotted">
        <color indexed="64"/>
      </right>
      <top style="dotted">
        <color indexed="64"/>
      </top>
      <bottom style="dotted">
        <color indexed="64"/>
      </bottom>
      <diagonal/>
    </border>
    <border>
      <left style="thin">
        <color auto="1"/>
      </left>
      <right style="thin">
        <color auto="1"/>
      </right>
      <top style="thin">
        <color auto="1"/>
      </top>
      <bottom/>
      <diagonal/>
    </border>
  </borders>
  <cellStyleXfs count="6">
    <xf numFmtId="0" fontId="0" fillId="0" borderId="0"/>
    <xf numFmtId="164" fontId="5" fillId="3" borderId="0"/>
    <xf numFmtId="0" fontId="7" fillId="0" borderId="0" applyNumberFormat="0" applyFill="0" applyBorder="0" applyAlignment="0" applyProtection="0"/>
    <xf numFmtId="0" fontId="5" fillId="3" borderId="0"/>
    <xf numFmtId="44" fontId="8" fillId="0" borderId="0" applyFont="0" applyFill="0" applyBorder="0" applyAlignment="0" applyProtection="0"/>
    <xf numFmtId="0" fontId="1" fillId="3" borderId="0"/>
  </cellStyleXfs>
  <cellXfs count="34">
    <xf numFmtId="0" fontId="0" fillId="0" borderId="0" xfId="0"/>
    <xf numFmtId="0" fontId="2" fillId="2" borderId="1" xfId="0" applyFont="1" applyFill="1" applyBorder="1" applyAlignment="1">
      <alignment horizontal="center" wrapText="1"/>
    </xf>
    <xf numFmtId="0" fontId="0" fillId="0" borderId="0" xfId="0" applyAlignment="1">
      <alignment vertical="center"/>
    </xf>
    <xf numFmtId="0" fontId="5" fillId="3" borderId="2" xfId="3" applyBorder="1" applyAlignment="1">
      <alignment horizontal="center" vertical="top"/>
    </xf>
    <xf numFmtId="0" fontId="5" fillId="3" borderId="2" xfId="3" applyBorder="1" applyAlignment="1">
      <alignment horizontal="center" vertical="top" wrapText="1"/>
    </xf>
    <xf numFmtId="14" fontId="5" fillId="3" borderId="2" xfId="3" applyNumberFormat="1" applyBorder="1" applyAlignment="1">
      <alignment horizontal="center" vertical="top" wrapText="1"/>
    </xf>
    <xf numFmtId="0" fontId="7" fillId="0" borderId="2" xfId="2" applyBorder="1" applyAlignment="1">
      <alignment horizontal="center" vertical="top"/>
    </xf>
    <xf numFmtId="0" fontId="3" fillId="4" borderId="4" xfId="0" applyFont="1" applyFill="1" applyBorder="1" applyAlignment="1">
      <alignment horizontal="center" wrapText="1"/>
    </xf>
    <xf numFmtId="0" fontId="3" fillId="4" borderId="4" xfId="0" applyFont="1" applyFill="1" applyBorder="1" applyAlignment="1">
      <alignment horizontal="center" vertical="top" wrapText="1"/>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3" xfId="0" applyBorder="1" applyAlignment="1">
      <alignment horizontal="right" vertical="top"/>
    </xf>
    <xf numFmtId="0" fontId="7" fillId="0" borderId="0" xfId="2" applyAlignment="1">
      <alignment horizontal="center" vertical="center"/>
    </xf>
    <xf numFmtId="0" fontId="0" fillId="0" borderId="1" xfId="0" applyBorder="1" applyAlignment="1">
      <alignment horizontal="center" vertical="top"/>
    </xf>
    <xf numFmtId="14" fontId="0" fillId="0" borderId="1" xfId="0" applyNumberFormat="1" applyBorder="1" applyAlignment="1">
      <alignment horizontal="center" vertical="top"/>
    </xf>
    <xf numFmtId="0" fontId="7" fillId="0" borderId="1" xfId="2" applyBorder="1" applyAlignment="1">
      <alignment horizontal="center" vertical="top"/>
    </xf>
    <xf numFmtId="0" fontId="0" fillId="0" borderId="1" xfId="0" applyBorder="1" applyAlignment="1">
      <alignment horizontal="justify" vertical="top" wrapText="1"/>
    </xf>
    <xf numFmtId="0" fontId="0" fillId="0" borderId="1" xfId="0" applyBorder="1" applyAlignment="1">
      <alignment horizontal="center" vertical="top" wrapText="1"/>
    </xf>
    <xf numFmtId="49" fontId="0" fillId="0" borderId="1" xfId="0" applyNumberFormat="1" applyBorder="1" applyAlignment="1">
      <alignment horizontal="center" vertical="top"/>
    </xf>
    <xf numFmtId="0" fontId="4" fillId="0" borderId="1" xfId="0" applyFont="1" applyBorder="1" applyAlignment="1">
      <alignment horizontal="center" vertical="top" wrapText="1"/>
    </xf>
    <xf numFmtId="0" fontId="3" fillId="0" borderId="1" xfId="0" applyFont="1" applyBorder="1" applyAlignment="1">
      <alignment horizontal="center" vertical="top" wrapText="1"/>
    </xf>
    <xf numFmtId="165" fontId="6" fillId="3" borderId="1" xfId="1" applyNumberFormat="1" applyFont="1" applyFill="1" applyBorder="1" applyAlignment="1" applyProtection="1">
      <alignment horizontal="center" vertical="top" wrapText="1"/>
      <protection locked="0"/>
    </xf>
    <xf numFmtId="0" fontId="6" fillId="0" borderId="1" xfId="0" applyFont="1" applyBorder="1" applyAlignment="1" applyProtection="1">
      <alignment horizontal="center" vertical="top" wrapText="1"/>
    </xf>
    <xf numFmtId="0" fontId="0" fillId="0" borderId="1" xfId="4" applyNumberFormat="1" applyFont="1" applyBorder="1" applyAlignment="1">
      <alignment horizontal="center" vertical="center"/>
    </xf>
    <xf numFmtId="14" fontId="0" fillId="0" borderId="1" xfId="0" applyNumberFormat="1" applyBorder="1" applyAlignment="1">
      <alignment horizontal="center" vertical="center"/>
    </xf>
    <xf numFmtId="0" fontId="7" fillId="0" borderId="1" xfId="2" applyBorder="1" applyAlignment="1">
      <alignment horizontal="center" vertical="center"/>
    </xf>
    <xf numFmtId="0" fontId="7" fillId="0" borderId="1" xfId="2" applyFill="1" applyBorder="1" applyAlignment="1">
      <alignment horizontal="center" vertical="center"/>
    </xf>
    <xf numFmtId="14" fontId="3" fillId="0" borderId="1" xfId="0" applyNumberFormat="1" applyFont="1" applyBorder="1" applyAlignment="1">
      <alignment horizontal="center" vertical="top" wrapText="1"/>
    </xf>
    <xf numFmtId="0" fontId="0" fillId="3" borderId="1" xfId="0" applyFont="1" applyFill="1" applyBorder="1" applyAlignment="1">
      <alignment horizontal="justify"/>
    </xf>
    <xf numFmtId="0" fontId="7" fillId="3" borderId="1" xfId="2" applyFill="1" applyBorder="1" applyAlignment="1">
      <alignment horizontal="center" vertical="center" wrapText="1"/>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Excel Built-in Normal" xfId="3" xr:uid="{00000000-0005-0000-0000-000000000000}"/>
    <cellStyle name="Hipervínculo" xfId="2" builtinId="8"/>
    <cellStyle name="Moneda" xfId="4" builtinId="4"/>
    <cellStyle name="Moneda 2" xfId="1" xr:uid="{00000000-0005-0000-0000-000003000000}"/>
    <cellStyle name="Normal" xfId="0" builtinId="0"/>
    <cellStyle name="Normal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capama.com/yJ2O" TargetMode="External"/><Relationship Id="rId13" Type="http://schemas.openxmlformats.org/officeDocument/2006/relationships/hyperlink" Target="https://ccapama.com/Vqna" TargetMode="External"/><Relationship Id="rId3" Type="http://schemas.openxmlformats.org/officeDocument/2006/relationships/hyperlink" Target="https://ccapama.com/h7fn" TargetMode="External"/><Relationship Id="rId7" Type="http://schemas.openxmlformats.org/officeDocument/2006/relationships/hyperlink" Target="https://ccapama.com/1veu" TargetMode="External"/><Relationship Id="rId12" Type="http://schemas.openxmlformats.org/officeDocument/2006/relationships/hyperlink" Target="https://is.gd/RTs92N" TargetMode="External"/><Relationship Id="rId2" Type="http://schemas.openxmlformats.org/officeDocument/2006/relationships/hyperlink" Target="https://ccapama.com/T7P5" TargetMode="External"/><Relationship Id="rId1" Type="http://schemas.openxmlformats.org/officeDocument/2006/relationships/hyperlink" Target="https://ccapama.com/d17X" TargetMode="External"/><Relationship Id="rId6" Type="http://schemas.openxmlformats.org/officeDocument/2006/relationships/hyperlink" Target="https://ccapama.com/9ze6" TargetMode="External"/><Relationship Id="rId11" Type="http://schemas.openxmlformats.org/officeDocument/2006/relationships/hyperlink" Target="https://is.gd/RTs92N" TargetMode="External"/><Relationship Id="rId5" Type="http://schemas.openxmlformats.org/officeDocument/2006/relationships/hyperlink" Target="https://ccapama.com/9ze6" TargetMode="External"/><Relationship Id="rId15" Type="http://schemas.openxmlformats.org/officeDocument/2006/relationships/printerSettings" Target="../printerSettings/printerSettings1.bin"/><Relationship Id="rId10" Type="http://schemas.openxmlformats.org/officeDocument/2006/relationships/hyperlink" Target="https://ccapama.com/lDaR" TargetMode="External"/><Relationship Id="rId4" Type="http://schemas.openxmlformats.org/officeDocument/2006/relationships/hyperlink" Target="https://ccapama.com/qJ9I" TargetMode="External"/><Relationship Id="rId9" Type="http://schemas.openxmlformats.org/officeDocument/2006/relationships/hyperlink" Target="https://ccapama.com/lSvO" TargetMode="External"/><Relationship Id="rId14" Type="http://schemas.openxmlformats.org/officeDocument/2006/relationships/hyperlink" Target="https://ccapama.com/Vqna"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s://ccapama.com/2WrY" TargetMode="External"/><Relationship Id="rId1" Type="http://schemas.openxmlformats.org/officeDocument/2006/relationships/hyperlink" Target="https://ccapama.com/k59u"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s://ccapama.com/Mwhy" TargetMode="External"/><Relationship Id="rId1" Type="http://schemas.openxmlformats.org/officeDocument/2006/relationships/hyperlink" Target="https://ccapama.com/Mwh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
  <sheetViews>
    <sheetView tabSelected="1" topLeftCell="BD2" zoomScale="80" zoomScaleNormal="80" workbookViewId="0">
      <selection activeCell="BH15" sqref="BH15"/>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50.140625"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36.42578125" customWidth="1"/>
    <col min="17" max="17" width="70" bestFit="1" customWidth="1"/>
    <col min="18" max="18" width="64.140625" bestFit="1" customWidth="1"/>
    <col min="19" max="19" width="61.42578125" bestFit="1" customWidth="1"/>
    <col min="20" max="20" width="70.85546875" bestFit="1" customWidth="1"/>
    <col min="21" max="21" width="74.85546875" bestFit="1" customWidth="1"/>
    <col min="22" max="22" width="69" bestFit="1" customWidth="1"/>
    <col min="23" max="23" width="65.140625" bestFit="1" customWidth="1"/>
    <col min="24" max="24" width="67.140625"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42578125" bestFit="1" customWidth="1"/>
    <col min="39" max="39" width="50.42578125" bestFit="1" customWidth="1"/>
    <col min="40" max="40" width="28.85546875" customWidth="1"/>
    <col min="41" max="41" width="27" customWidth="1"/>
    <col min="42" max="42" width="22.85546875" bestFit="1" customWidth="1"/>
    <col min="43" max="43" width="23.42578125" bestFit="1" customWidth="1"/>
    <col min="44" max="44" width="14.42578125" bestFit="1" customWidth="1"/>
    <col min="45" max="45" width="35.42578125" bestFit="1" customWidth="1"/>
    <col min="46" max="46" width="13.5703125" bestFit="1" customWidth="1"/>
    <col min="47" max="47" width="25.7109375" customWidth="1"/>
    <col min="48" max="48" width="84.85546875" bestFit="1" customWidth="1"/>
    <col min="49" max="49" width="74.5703125" bestFit="1" customWidth="1"/>
    <col min="50" max="50" width="66.28515625" bestFit="1" customWidth="1"/>
    <col min="51" max="51" width="71.42578125" bestFit="1" customWidth="1"/>
    <col min="52" max="52" width="29.140625"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42578125" bestFit="1" customWidth="1"/>
    <col min="59" max="59" width="63.42578125" bestFit="1" customWidth="1"/>
    <col min="60" max="60" width="41.5703125" bestFit="1" customWidth="1"/>
    <col min="61" max="61" width="61.5703125" bestFit="1" customWidth="1"/>
    <col min="62" max="62" width="82.5703125" bestFit="1" customWidth="1"/>
    <col min="63" max="63" width="73.140625" bestFit="1" customWidth="1"/>
    <col min="64" max="64" width="17.5703125" bestFit="1" customWidth="1"/>
    <col min="65" max="65" width="20" bestFit="1" customWidth="1"/>
    <col min="66" max="66" width="48.85546875" customWidth="1"/>
  </cols>
  <sheetData>
    <row r="1" spans="1:66" hidden="1" x14ac:dyDescent="0.25">
      <c r="A1" t="s">
        <v>0</v>
      </c>
    </row>
    <row r="2" spans="1:66" x14ac:dyDescent="0.25">
      <c r="A2" s="31" t="s">
        <v>1</v>
      </c>
      <c r="B2" s="32"/>
      <c r="C2" s="32"/>
      <c r="D2" s="31" t="s">
        <v>2</v>
      </c>
      <c r="E2" s="32"/>
      <c r="F2" s="32"/>
      <c r="G2" s="31" t="s">
        <v>3</v>
      </c>
      <c r="H2" s="32"/>
      <c r="I2" s="32"/>
    </row>
    <row r="3" spans="1:66" x14ac:dyDescent="0.25">
      <c r="A3" s="33" t="s">
        <v>4</v>
      </c>
      <c r="B3" s="32"/>
      <c r="C3" s="32"/>
      <c r="D3" s="33" t="s">
        <v>5</v>
      </c>
      <c r="E3" s="32"/>
      <c r="F3" s="32"/>
      <c r="G3" s="33" t="s">
        <v>6</v>
      </c>
      <c r="H3" s="32"/>
      <c r="I3" s="32"/>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31" t="s">
        <v>82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row>
    <row r="7" spans="1:66" ht="39" customHeight="1" x14ac:dyDescent="0.25">
      <c r="A7" s="7" t="s">
        <v>83</v>
      </c>
      <c r="B7" s="7" t="s">
        <v>84</v>
      </c>
      <c r="C7" s="7" t="s">
        <v>85</v>
      </c>
      <c r="D7" s="7" t="s">
        <v>86</v>
      </c>
      <c r="E7" s="7" t="s">
        <v>87</v>
      </c>
      <c r="F7" s="7" t="s">
        <v>88</v>
      </c>
      <c r="G7" s="7" t="s">
        <v>89</v>
      </c>
      <c r="H7" s="7" t="s">
        <v>90</v>
      </c>
      <c r="I7" s="7" t="s">
        <v>91</v>
      </c>
      <c r="J7" s="7" t="s">
        <v>92</v>
      </c>
      <c r="K7" s="7" t="s">
        <v>93</v>
      </c>
      <c r="L7" s="7" t="s">
        <v>94</v>
      </c>
      <c r="M7" s="7" t="s">
        <v>95</v>
      </c>
      <c r="N7" s="7" t="s">
        <v>96</v>
      </c>
      <c r="O7" s="7" t="s">
        <v>97</v>
      </c>
      <c r="P7" s="7" t="s">
        <v>98</v>
      </c>
      <c r="Q7" s="7" t="s">
        <v>99</v>
      </c>
      <c r="R7" s="7" t="s">
        <v>100</v>
      </c>
      <c r="S7" s="7" t="s">
        <v>101</v>
      </c>
      <c r="T7" s="7" t="s">
        <v>102</v>
      </c>
      <c r="U7" s="7" t="s">
        <v>103</v>
      </c>
      <c r="V7" s="7" t="s">
        <v>104</v>
      </c>
      <c r="W7" s="7" t="s">
        <v>105</v>
      </c>
      <c r="X7" s="7" t="s">
        <v>106</v>
      </c>
      <c r="Y7" s="7" t="s">
        <v>107</v>
      </c>
      <c r="Z7" s="7" t="s">
        <v>108</v>
      </c>
      <c r="AA7" s="7" t="s">
        <v>109</v>
      </c>
      <c r="AB7" s="7" t="s">
        <v>110</v>
      </c>
      <c r="AC7" s="7" t="s">
        <v>111</v>
      </c>
      <c r="AD7" s="7" t="s">
        <v>112</v>
      </c>
      <c r="AE7" s="7" t="s">
        <v>113</v>
      </c>
      <c r="AF7" s="7" t="s">
        <v>114</v>
      </c>
      <c r="AG7" s="7" t="s">
        <v>115</v>
      </c>
      <c r="AH7" s="7" t="s">
        <v>116</v>
      </c>
      <c r="AI7" s="7" t="s">
        <v>117</v>
      </c>
      <c r="AJ7" s="7" t="s">
        <v>118</v>
      </c>
      <c r="AK7" s="7" t="s">
        <v>119</v>
      </c>
      <c r="AL7" s="7" t="s">
        <v>120</v>
      </c>
      <c r="AM7" s="7" t="s">
        <v>121</v>
      </c>
      <c r="AN7" s="8" t="s">
        <v>122</v>
      </c>
      <c r="AO7" s="7" t="s">
        <v>123</v>
      </c>
      <c r="AP7" s="7" t="s">
        <v>124</v>
      </c>
      <c r="AQ7" s="7" t="s">
        <v>125</v>
      </c>
      <c r="AR7" s="7" t="s">
        <v>126</v>
      </c>
      <c r="AS7" s="7" t="s">
        <v>127</v>
      </c>
      <c r="AT7" s="7" t="s">
        <v>128</v>
      </c>
      <c r="AU7" s="7" t="s">
        <v>129</v>
      </c>
      <c r="AV7" s="7" t="s">
        <v>130</v>
      </c>
      <c r="AW7" s="7" t="s">
        <v>131</v>
      </c>
      <c r="AX7" s="7" t="s">
        <v>132</v>
      </c>
      <c r="AY7" s="7" t="s">
        <v>133</v>
      </c>
      <c r="AZ7" s="7" t="s">
        <v>134</v>
      </c>
      <c r="BA7" s="7" t="s">
        <v>135</v>
      </c>
      <c r="BB7" s="7" t="s">
        <v>136</v>
      </c>
      <c r="BC7" s="7" t="s">
        <v>137</v>
      </c>
      <c r="BD7" s="7" t="s">
        <v>138</v>
      </c>
      <c r="BE7" s="7" t="s">
        <v>139</v>
      </c>
      <c r="BF7" s="7" t="s">
        <v>140</v>
      </c>
      <c r="BG7" s="7" t="s">
        <v>141</v>
      </c>
      <c r="BH7" s="7" t="s">
        <v>142</v>
      </c>
      <c r="BI7" s="7" t="s">
        <v>143</v>
      </c>
      <c r="BJ7" s="7" t="s">
        <v>144</v>
      </c>
      <c r="BK7" s="7" t="s">
        <v>145</v>
      </c>
      <c r="BL7" s="7" t="s">
        <v>146</v>
      </c>
      <c r="BM7" s="7" t="s">
        <v>147</v>
      </c>
      <c r="BN7" s="7" t="s">
        <v>148</v>
      </c>
    </row>
    <row r="8" spans="1:66" ht="113.25" customHeight="1" x14ac:dyDescent="0.25">
      <c r="A8" s="13">
        <v>2022</v>
      </c>
      <c r="B8" s="14">
        <v>44562</v>
      </c>
      <c r="C8" s="14">
        <v>44651</v>
      </c>
      <c r="D8" s="13" t="s">
        <v>149</v>
      </c>
      <c r="E8" s="13" t="s">
        <v>151</v>
      </c>
      <c r="F8" s="13" t="s">
        <v>156</v>
      </c>
      <c r="G8" s="13" t="s">
        <v>307</v>
      </c>
      <c r="H8" s="13" t="s">
        <v>288</v>
      </c>
      <c r="I8" s="15" t="s">
        <v>324</v>
      </c>
      <c r="J8" s="16" t="s">
        <v>308</v>
      </c>
      <c r="K8" s="17">
        <f>(Tabla_365570!A4)</f>
        <v>1</v>
      </c>
      <c r="L8" s="13" t="s">
        <v>311</v>
      </c>
      <c r="M8" s="13" t="s">
        <v>312</v>
      </c>
      <c r="N8" s="13" t="s">
        <v>313</v>
      </c>
      <c r="O8" s="17" t="s">
        <v>310</v>
      </c>
      <c r="P8" s="13" t="s">
        <v>314</v>
      </c>
      <c r="Q8" s="13" t="s">
        <v>164</v>
      </c>
      <c r="R8" s="13" t="s">
        <v>315</v>
      </c>
      <c r="S8" s="13">
        <v>523</v>
      </c>
      <c r="T8" s="13">
        <v>406</v>
      </c>
      <c r="U8" s="13" t="s">
        <v>198</v>
      </c>
      <c r="V8" s="13" t="s">
        <v>316</v>
      </c>
      <c r="W8" s="18" t="s">
        <v>303</v>
      </c>
      <c r="X8" s="13" t="s">
        <v>244</v>
      </c>
      <c r="Y8" s="18" t="s">
        <v>302</v>
      </c>
      <c r="Z8" s="13" t="s">
        <v>244</v>
      </c>
      <c r="AA8" s="18" t="s">
        <v>304</v>
      </c>
      <c r="AB8" s="13" t="s">
        <v>244</v>
      </c>
      <c r="AC8" s="13">
        <v>20230</v>
      </c>
      <c r="AD8" s="13" t="s">
        <v>289</v>
      </c>
      <c r="AE8" s="13" t="s">
        <v>289</v>
      </c>
      <c r="AF8" s="13" t="s">
        <v>289</v>
      </c>
      <c r="AG8" s="13" t="s">
        <v>289</v>
      </c>
      <c r="AH8" s="19" t="s">
        <v>290</v>
      </c>
      <c r="AI8" s="19" t="s">
        <v>291</v>
      </c>
      <c r="AJ8" s="20" t="s">
        <v>328</v>
      </c>
      <c r="AK8" s="14">
        <v>44629</v>
      </c>
      <c r="AL8" s="14">
        <v>44264</v>
      </c>
      <c r="AM8" s="14">
        <f>(AL8+48)</f>
        <v>44312</v>
      </c>
      <c r="AN8" s="13">
        <f>(AO8/1.16)</f>
        <v>6171760.862068966</v>
      </c>
      <c r="AO8" s="13">
        <v>7159242.5999999996</v>
      </c>
      <c r="AP8" s="21">
        <v>0</v>
      </c>
      <c r="AQ8" s="21">
        <v>0</v>
      </c>
      <c r="AR8" s="19" t="s">
        <v>292</v>
      </c>
      <c r="AS8" s="19" t="s">
        <v>293</v>
      </c>
      <c r="AT8" s="22" t="s">
        <v>294</v>
      </c>
      <c r="AU8" s="17" t="s">
        <v>308</v>
      </c>
      <c r="AV8" s="23"/>
      <c r="AW8" s="24">
        <v>44646</v>
      </c>
      <c r="AX8" s="24">
        <f>AW8+45</f>
        <v>44691</v>
      </c>
      <c r="AY8" s="15" t="s">
        <v>326</v>
      </c>
      <c r="AZ8" s="29" t="s">
        <v>340</v>
      </c>
      <c r="BA8" s="20" t="s">
        <v>305</v>
      </c>
      <c r="BB8" s="13" t="s">
        <v>295</v>
      </c>
      <c r="BC8" s="13">
        <f>(Tabla_365554!A4)</f>
        <v>1</v>
      </c>
      <c r="BD8" s="13" t="s">
        <v>255</v>
      </c>
      <c r="BE8" s="13">
        <f>(Tabla_365567!A4)</f>
        <v>1</v>
      </c>
      <c r="BF8" s="17" t="s">
        <v>301</v>
      </c>
      <c r="BG8" s="25" t="s">
        <v>335</v>
      </c>
      <c r="BH8" s="25" t="s">
        <v>341</v>
      </c>
      <c r="BI8" s="26" t="s">
        <v>336</v>
      </c>
      <c r="BJ8" s="26" t="s">
        <v>337</v>
      </c>
      <c r="BK8" s="20" t="s">
        <v>298</v>
      </c>
      <c r="BL8" s="27">
        <v>44669</v>
      </c>
      <c r="BM8" s="27">
        <v>44669</v>
      </c>
      <c r="BN8" s="28" t="s">
        <v>299</v>
      </c>
    </row>
    <row r="9" spans="1:66" ht="105" x14ac:dyDescent="0.25">
      <c r="A9" s="13">
        <v>2022</v>
      </c>
      <c r="B9" s="14">
        <v>44562</v>
      </c>
      <c r="C9" s="14">
        <v>44651</v>
      </c>
      <c r="D9" s="13" t="s">
        <v>149</v>
      </c>
      <c r="E9" s="13" t="s">
        <v>151</v>
      </c>
      <c r="F9" s="13" t="s">
        <v>156</v>
      </c>
      <c r="G9" s="13" t="s">
        <v>306</v>
      </c>
      <c r="H9" s="13" t="s">
        <v>288</v>
      </c>
      <c r="I9" s="15" t="s">
        <v>325</v>
      </c>
      <c r="J9" s="16" t="s">
        <v>309</v>
      </c>
      <c r="K9" s="17">
        <f>(Tabla_365570!A5)</f>
        <v>2</v>
      </c>
      <c r="L9" s="13" t="s">
        <v>319</v>
      </c>
      <c r="M9" s="13" t="s">
        <v>320</v>
      </c>
      <c r="N9" s="13" t="s">
        <v>321</v>
      </c>
      <c r="O9" s="17" t="s">
        <v>317</v>
      </c>
      <c r="P9" s="13" t="s">
        <v>318</v>
      </c>
      <c r="Q9" s="13" t="s">
        <v>164</v>
      </c>
      <c r="R9" s="13" t="s">
        <v>322</v>
      </c>
      <c r="S9" s="13">
        <v>521</v>
      </c>
      <c r="T9" s="13" t="s">
        <v>297</v>
      </c>
      <c r="U9" s="13" t="s">
        <v>198</v>
      </c>
      <c r="V9" s="13" t="s">
        <v>323</v>
      </c>
      <c r="W9" s="18" t="s">
        <v>303</v>
      </c>
      <c r="X9" s="13" t="s">
        <v>244</v>
      </c>
      <c r="Y9" s="18" t="s">
        <v>302</v>
      </c>
      <c r="Z9" s="13" t="s">
        <v>244</v>
      </c>
      <c r="AA9" s="18" t="s">
        <v>304</v>
      </c>
      <c r="AB9" s="13" t="s">
        <v>244</v>
      </c>
      <c r="AC9" s="13">
        <v>20020</v>
      </c>
      <c r="AD9" s="13" t="s">
        <v>289</v>
      </c>
      <c r="AE9" s="13" t="s">
        <v>289</v>
      </c>
      <c r="AF9" s="13" t="s">
        <v>289</v>
      </c>
      <c r="AG9" s="13" t="s">
        <v>289</v>
      </c>
      <c r="AH9" s="19" t="s">
        <v>290</v>
      </c>
      <c r="AI9" s="19" t="s">
        <v>291</v>
      </c>
      <c r="AJ9" s="20" t="s">
        <v>329</v>
      </c>
      <c r="AK9" s="14">
        <v>44629</v>
      </c>
      <c r="AL9" s="14">
        <v>44264</v>
      </c>
      <c r="AM9" s="14">
        <f>(AL9+48)</f>
        <v>44312</v>
      </c>
      <c r="AN9" s="13">
        <f>(AO9/1.16)</f>
        <v>620873.9051724138</v>
      </c>
      <c r="AO9" s="13">
        <v>720213.73</v>
      </c>
      <c r="AP9" s="21">
        <v>0</v>
      </c>
      <c r="AQ9" s="21">
        <v>0</v>
      </c>
      <c r="AR9" s="19" t="s">
        <v>292</v>
      </c>
      <c r="AS9" s="19" t="s">
        <v>293</v>
      </c>
      <c r="AT9" s="22" t="s">
        <v>294</v>
      </c>
      <c r="AU9" s="16" t="s">
        <v>309</v>
      </c>
      <c r="AV9" s="23"/>
      <c r="AW9" s="24">
        <v>44611</v>
      </c>
      <c r="AX9" s="24">
        <v>44642</v>
      </c>
      <c r="AY9" s="15" t="s">
        <v>327</v>
      </c>
      <c r="AZ9" s="29" t="s">
        <v>340</v>
      </c>
      <c r="BA9" s="20" t="s">
        <v>305</v>
      </c>
      <c r="BB9" s="13" t="s">
        <v>295</v>
      </c>
      <c r="BC9" s="13">
        <f>(Tabla_365554!A5)</f>
        <v>2</v>
      </c>
      <c r="BD9" s="13" t="s">
        <v>255</v>
      </c>
      <c r="BE9" s="13">
        <f>(Tabla_365567!A5)</f>
        <v>2</v>
      </c>
      <c r="BF9" s="17" t="s">
        <v>301</v>
      </c>
      <c r="BG9" s="25" t="s">
        <v>335</v>
      </c>
      <c r="BH9" s="25" t="s">
        <v>341</v>
      </c>
      <c r="BI9" s="25" t="s">
        <v>338</v>
      </c>
      <c r="BJ9" s="25" t="s">
        <v>339</v>
      </c>
      <c r="BK9" s="20" t="s">
        <v>298</v>
      </c>
      <c r="BL9" s="27">
        <v>44669</v>
      </c>
      <c r="BM9" s="27">
        <v>44669</v>
      </c>
      <c r="BN9" s="28" t="s">
        <v>299</v>
      </c>
    </row>
  </sheetData>
  <mergeCells count="7">
    <mergeCell ref="A6:BN6"/>
    <mergeCell ref="A2:C2"/>
    <mergeCell ref="D2:F2"/>
    <mergeCell ref="G2:I2"/>
    <mergeCell ref="A3:C3"/>
    <mergeCell ref="D3:F3"/>
    <mergeCell ref="G3:I3"/>
  </mergeCells>
  <dataValidations count="7">
    <dataValidation type="list" allowBlank="1" showErrorMessage="1" sqref="D8:D9" xr:uid="{00000000-0002-0000-0000-000000000000}">
      <formula1>Hidden_13</formula1>
    </dataValidation>
    <dataValidation type="list" allowBlank="1" showErrorMessage="1" sqref="E8:E9" xr:uid="{00000000-0002-0000-0000-000001000000}">
      <formula1>Hidden_24</formula1>
    </dataValidation>
    <dataValidation type="list" allowBlank="1" showErrorMessage="1" sqref="F8:F9" xr:uid="{00000000-0002-0000-0000-000002000000}">
      <formula1>Hidden_35</formula1>
    </dataValidation>
    <dataValidation type="list" allowBlank="1" showErrorMessage="1" sqref="Q8:Q9" xr:uid="{00000000-0002-0000-0000-000003000000}">
      <formula1>Hidden_416</formula1>
    </dataValidation>
    <dataValidation type="list" allowBlank="1" showErrorMessage="1" sqref="U8:U9" xr:uid="{00000000-0002-0000-0000-000004000000}">
      <formula1>Hidden_520</formula1>
    </dataValidation>
    <dataValidation type="list" allowBlank="1" showErrorMessage="1" sqref="AB8:AB9" xr:uid="{00000000-0002-0000-0000-000005000000}">
      <formula1>Hidden_627</formula1>
    </dataValidation>
    <dataValidation type="list" allowBlank="1" showErrorMessage="1" sqref="BD8:BD9" xr:uid="{00000000-0002-0000-0000-000006000000}">
      <formula1>Hidden_755</formula1>
    </dataValidation>
  </dataValidations>
  <hyperlinks>
    <hyperlink ref="I8" r:id="rId1" xr:uid="{00000000-0004-0000-0000-000000000000}"/>
    <hyperlink ref="I9" r:id="rId2" xr:uid="{00000000-0004-0000-0000-000001000000}"/>
    <hyperlink ref="AY8" r:id="rId3" xr:uid="{00000000-0004-0000-0000-000002000000}"/>
    <hyperlink ref="AY9" r:id="rId4" xr:uid="{00000000-0004-0000-0000-000003000000}"/>
    <hyperlink ref="BG8" r:id="rId5" xr:uid="{00000000-0004-0000-0000-000006000000}"/>
    <hyperlink ref="BG9" r:id="rId6" xr:uid="{00000000-0004-0000-0000-000007000000}"/>
    <hyperlink ref="BJ8" r:id="rId7" xr:uid="{00000000-0004-0000-0000-000008000000}"/>
    <hyperlink ref="BI9" r:id="rId8" xr:uid="{00000000-0004-0000-0000-000009000000}"/>
    <hyperlink ref="BJ9" r:id="rId9" xr:uid="{00000000-0004-0000-0000-00000A000000}"/>
    <hyperlink ref="BI8" r:id="rId10" xr:uid="{00000000-0004-0000-0000-00000B000000}"/>
    <hyperlink ref="AZ8" r:id="rId11" xr:uid="{00000000-0004-0000-0000-00000C000000}"/>
    <hyperlink ref="AZ9" r:id="rId12" xr:uid="{00000000-0004-0000-0000-00000D000000}"/>
    <hyperlink ref="BH8" r:id="rId13" xr:uid="{3D6C8DDE-DD50-4619-AC92-968AF0D80B14}"/>
    <hyperlink ref="BH9" r:id="rId14" xr:uid="{A1EECC77-3D72-4BE5-B192-92FC7A4D57FD}"/>
  </hyperlinks>
  <pageMargins left="0.7" right="0.7" top="0.75" bottom="0.75" header="0.3" footer="0.3"/>
  <pageSetup paperSize="9"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
  <sheetViews>
    <sheetView topLeftCell="D3" workbookViewId="0">
      <selection activeCell="F11" sqref="F11"/>
    </sheetView>
  </sheetViews>
  <sheetFormatPr baseColWidth="10" defaultColWidth="8.71093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s="2" t="s">
        <v>330</v>
      </c>
      <c r="C4" s="12" t="s">
        <v>334</v>
      </c>
      <c r="D4" t="s">
        <v>300</v>
      </c>
      <c r="E4" t="s">
        <v>278</v>
      </c>
    </row>
    <row r="5" spans="1:5" x14ac:dyDescent="0.25">
      <c r="A5">
        <v>2</v>
      </c>
      <c r="B5" t="s">
        <v>331</v>
      </c>
      <c r="C5" s="12" t="s">
        <v>333</v>
      </c>
      <c r="D5" s="30" t="s">
        <v>300</v>
      </c>
      <c r="E5" s="30" t="s">
        <v>278</v>
      </c>
    </row>
  </sheetData>
  <dataValidations count="1">
    <dataValidation type="list" allowBlank="1" showErrorMessage="1" sqref="E4:E101" xr:uid="{00000000-0002-0000-0900-000000000000}">
      <formula1>Hidden_1_Tabla_3655544</formula1>
    </dataValidation>
  </dataValidations>
  <hyperlinks>
    <hyperlink ref="C5" r:id="rId1" xr:uid="{00000000-0004-0000-0900-000000000000}"/>
    <hyperlink ref="C4" r:id="rId2" xr:uid="{00000000-0004-0000-0900-000001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J14" sqref="J14"/>
    </sheetView>
  </sheetViews>
  <sheetFormatPr baseColWidth="10" defaultColWidth="8.710937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
  <sheetViews>
    <sheetView topLeftCell="A3" workbookViewId="0">
      <selection activeCell="E6" sqref="A6:E70"/>
    </sheetView>
  </sheetViews>
  <sheetFormatPr baseColWidth="10" defaultColWidth="8.7109375" defaultRowHeight="15" x14ac:dyDescent="0.25"/>
  <cols>
    <col min="1" max="1" width="3.42578125" bestFit="1" customWidth="1"/>
    <col min="2" max="2" width="36.85546875" bestFit="1" customWidth="1"/>
    <col min="3" max="3" width="36.28515625" bestFit="1" customWidth="1"/>
    <col min="4" max="4" width="44.85546875" bestFit="1" customWidth="1"/>
    <col min="5" max="5" width="42.5703125" bestFit="1" customWidth="1"/>
  </cols>
  <sheetData>
    <row r="1" spans="1:5" hidden="1" x14ac:dyDescent="0.25">
      <c r="B1" t="s">
        <v>10</v>
      </c>
      <c r="C1" t="s">
        <v>10</v>
      </c>
      <c r="D1" t="s">
        <v>8</v>
      </c>
      <c r="E1" t="s">
        <v>11</v>
      </c>
    </row>
    <row r="2" spans="1:5" hidden="1" x14ac:dyDescent="0.25">
      <c r="B2" t="s">
        <v>280</v>
      </c>
      <c r="C2" t="s">
        <v>281</v>
      </c>
      <c r="D2" t="s">
        <v>282</v>
      </c>
      <c r="E2" t="s">
        <v>283</v>
      </c>
    </row>
    <row r="3" spans="1:5" ht="30" x14ac:dyDescent="0.25">
      <c r="A3" s="1" t="s">
        <v>262</v>
      </c>
      <c r="B3" s="1" t="s">
        <v>284</v>
      </c>
      <c r="C3" s="1" t="s">
        <v>285</v>
      </c>
      <c r="D3" s="1" t="s">
        <v>286</v>
      </c>
      <c r="E3" s="1" t="s">
        <v>287</v>
      </c>
    </row>
    <row r="4" spans="1:5" ht="30" x14ac:dyDescent="0.25">
      <c r="A4" s="3">
        <v>1</v>
      </c>
      <c r="B4" s="4" t="s">
        <v>296</v>
      </c>
      <c r="C4" s="4" t="s">
        <v>296</v>
      </c>
      <c r="D4" s="5">
        <v>44651</v>
      </c>
      <c r="E4" s="6" t="s">
        <v>332</v>
      </c>
    </row>
    <row r="5" spans="1:5" ht="30" x14ac:dyDescent="0.25">
      <c r="A5" s="3">
        <v>2</v>
      </c>
      <c r="B5" s="4" t="s">
        <v>296</v>
      </c>
      <c r="C5" s="4" t="s">
        <v>296</v>
      </c>
      <c r="D5" s="5">
        <v>44651</v>
      </c>
      <c r="E5" s="6" t="s">
        <v>332</v>
      </c>
    </row>
  </sheetData>
  <hyperlinks>
    <hyperlink ref="E4" r:id="rId1" xr:uid="{00000000-0004-0000-0B00-000000000000}"/>
    <hyperlink ref="E5" r:id="rId2" xr:uid="{00000000-0004-0000-0B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710937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10937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710937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710937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710937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710937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
  <sheetViews>
    <sheetView topLeftCell="A3" workbookViewId="0">
      <selection activeCell="A6" sqref="A6:B89"/>
    </sheetView>
  </sheetViews>
  <sheetFormatPr baseColWidth="10" defaultColWidth="8.7109375" defaultRowHeight="15" x14ac:dyDescent="0.25"/>
  <cols>
    <col min="1" max="1" width="3.42578125" bestFit="1" customWidth="1"/>
    <col min="2" max="2" width="38.5703125" customWidth="1"/>
    <col min="3" max="3" width="17" bestFit="1" customWidth="1"/>
    <col min="4" max="4" width="19.140625" bestFit="1" customWidth="1"/>
    <col min="5" max="5" width="44" customWidth="1"/>
    <col min="6" max="6" width="23.5703125" customWidth="1"/>
    <col min="7" max="7" width="25.7109375"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ht="45" x14ac:dyDescent="0.25">
      <c r="A3" s="1" t="s">
        <v>262</v>
      </c>
      <c r="B3" s="1" t="s">
        <v>263</v>
      </c>
      <c r="C3" s="1" t="s">
        <v>264</v>
      </c>
      <c r="D3" s="1" t="s">
        <v>265</v>
      </c>
      <c r="E3" s="1" t="s">
        <v>266</v>
      </c>
      <c r="F3" s="1" t="s">
        <v>267</v>
      </c>
      <c r="G3" s="1" t="s">
        <v>268</v>
      </c>
    </row>
    <row r="4" spans="1:7" ht="30" x14ac:dyDescent="0.25">
      <c r="A4">
        <v>1</v>
      </c>
      <c r="B4" s="9" t="s">
        <v>311</v>
      </c>
      <c r="C4" s="9" t="s">
        <v>312</v>
      </c>
      <c r="D4" s="9" t="s">
        <v>313</v>
      </c>
      <c r="E4" s="10" t="s">
        <v>310</v>
      </c>
      <c r="F4" s="9" t="s">
        <v>314</v>
      </c>
      <c r="G4" s="11">
        <v>7159242.5999999996</v>
      </c>
    </row>
    <row r="5" spans="1:7" ht="30" x14ac:dyDescent="0.25">
      <c r="A5">
        <v>2</v>
      </c>
      <c r="B5" s="9" t="s">
        <v>319</v>
      </c>
      <c r="C5" s="9" t="s">
        <v>320</v>
      </c>
      <c r="D5" s="9" t="s">
        <v>321</v>
      </c>
      <c r="E5" s="10" t="s">
        <v>317</v>
      </c>
      <c r="F5" s="9" t="s">
        <v>318</v>
      </c>
      <c r="G5" s="11">
        <v>720213.73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Tabla_365570</vt:lpstr>
      <vt:lpstr>Tabla_365554</vt:lpstr>
      <vt:lpstr>Hidden_1_Tabla_365554</vt:lpstr>
      <vt:lpstr>Tabla_365567</vt:lpstr>
      <vt:lpstr>Hidden_1_Tabla_3655544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2021-04-12T23:09:39Z</dcterms:created>
  <dcterms:modified xsi:type="dcterms:W3CDTF">2021-06-22T19:38:25Z</dcterms:modified>
</cp:coreProperties>
</file>