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1.24\transparencia\Transparencia_DT_Art.55LTAIPEAM\Fr. XXXIV_DT_Art.55.LTAIPEAM\34G_DT_2018\"/>
    </mc:Choice>
  </mc:AlternateContent>
  <bookViews>
    <workbookView xWindow="0" yWindow="0" windowWidth="18645" windowHeight="528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 r:id="rId9"/>
  </externalReferences>
  <definedNames>
    <definedName name="Hidden_15">Hidden_1!$A$1:$A$26</definedName>
    <definedName name="Hidden_28">[1]Hidden_2!$A$1:$A$41</definedName>
    <definedName name="Hidden_29">Hidden_2!$A$1:$A$41</definedName>
    <definedName name="Hidden_315">[1]Hidden_3!$A$1:$A$32</definedName>
    <definedName name="Hidden_316">Hidden_3!$A$1:$A$32</definedName>
    <definedName name="Hidden_417">[1]Hidden_4!$A$1:$A$2</definedName>
    <definedName name="Hidden_422">Hidden_4!$A$1:$A$2</definedName>
    <definedName name="Hidden_523">Hidden_5!$A$1:$A$3</definedName>
    <definedName name="Hidden_619">[1]Hidden_6!$A$1:$A$4</definedName>
    <definedName name="Hidden_624">Hidden_6!$A$1:$A$3</definedName>
    <definedName name="hidden1">[2]hidden1!$A$1:$A$26</definedName>
  </definedNames>
  <calcPr calcId="162913"/>
</workbook>
</file>

<file path=xl/calcChain.xml><?xml version="1.0" encoding="utf-8"?>
<calcChain xmlns="http://schemas.openxmlformats.org/spreadsheetml/2006/main">
  <c r="AB175" i="1" l="1"/>
  <c r="AB174" i="1"/>
  <c r="AB173" i="1"/>
  <c r="AB172" i="1" l="1"/>
  <c r="AB171" i="1"/>
  <c r="AB162" i="1" l="1"/>
  <c r="AB159" i="1" l="1"/>
  <c r="AB153" i="1"/>
  <c r="AB135" i="1"/>
  <c r="AB168" i="1" l="1"/>
  <c r="AB108" i="1" l="1"/>
  <c r="AB170" i="1" l="1"/>
  <c r="AB143" i="1" l="1"/>
  <c r="AB103" i="1"/>
</calcChain>
</file>

<file path=xl/sharedStrings.xml><?xml version="1.0" encoding="utf-8"?>
<sst xmlns="http://schemas.openxmlformats.org/spreadsheetml/2006/main" count="4917" uniqueCount="831">
  <si>
    <t>45074</t>
  </si>
  <si>
    <t>TÍTULO</t>
  </si>
  <si>
    <t>NOMBRE CORTO</t>
  </si>
  <si>
    <t>DESCRIPCIÓN</t>
  </si>
  <si>
    <t>Inventario_Inventario de bienes inmuebles</t>
  </si>
  <si>
    <t>LTAIPEAM55FXXXIV-G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</si>
  <si>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</si>
  <si>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</si>
  <si>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</si>
  <si>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</si>
  <si>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</si>
  <si>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</si>
  <si>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</si>
  <si>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</si>
  <si>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</si>
  <si>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365982</t>
  </si>
  <si>
    <t>366006</t>
  </si>
  <si>
    <t>366007</t>
  </si>
  <si>
    <t>365986</t>
  </si>
  <si>
    <t>365977</t>
  </si>
  <si>
    <t>365998</t>
  </si>
  <si>
    <t>366010</t>
  </si>
  <si>
    <t>365978</t>
  </si>
  <si>
    <t>365979</t>
  </si>
  <si>
    <t>365993</t>
  </si>
  <si>
    <t>365988</t>
  </si>
  <si>
    <t>365985</t>
  </si>
  <si>
    <t>365989</t>
  </si>
  <si>
    <t>365983</t>
  </si>
  <si>
    <t>365987</t>
  </si>
  <si>
    <t>365984</t>
  </si>
  <si>
    <t>365999</t>
  </si>
  <si>
    <t>365980</t>
  </si>
  <si>
    <t>366000</t>
  </si>
  <si>
    <t>366001</t>
  </si>
  <si>
    <t>366002</t>
  </si>
  <si>
    <t>366003</t>
  </si>
  <si>
    <t>365996</t>
  </si>
  <si>
    <t>365994</t>
  </si>
  <si>
    <t>365995</t>
  </si>
  <si>
    <t>365981</t>
  </si>
  <si>
    <t>366011</t>
  </si>
  <si>
    <t>365991</t>
  </si>
  <si>
    <t>366004</t>
  </si>
  <si>
    <t>365992</t>
  </si>
  <si>
    <t>365990</t>
  </si>
  <si>
    <t>366008</t>
  </si>
  <si>
    <t>365976</t>
  </si>
  <si>
    <t>366005</t>
  </si>
  <si>
    <t>366009</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</si>
  <si>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</si>
  <si>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</si>
  <si>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</si>
  <si>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</si>
  <si>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</si>
  <si>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</si>
  <si>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</si>
  <si>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</si>
  <si>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</si>
  <si>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</si>
  <si>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</si>
  <si>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</si>
  <si>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</si>
  <si>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</si>
  <si>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</si>
  <si>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</si>
  <si>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</si>
  <si>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</si>
  <si>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</si>
  <si>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</si>
  <si>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</si>
  <si>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</si>
  <si>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</si>
  <si>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</si>
  <si>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</si>
  <si>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</si>
  <si>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</si>
  <si>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</si>
  <si>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</si>
  <si>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</si>
  <si>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</si>
  <si>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</si>
  <si>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</si>
  <si>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</si>
  <si>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</si>
  <si>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</si>
  <si>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</si>
  <si>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</si>
  <si>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</si>
  <si>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</si>
  <si>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</si>
  <si>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</si>
  <si>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</si>
  <si>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</si>
  <si>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</si>
  <si>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</si>
  <si>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</si>
  <si>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</si>
  <si>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</si>
  <si>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</si>
  <si>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</si>
  <si>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</si>
  <si>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</si>
  <si>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</si>
  <si>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</si>
  <si>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</si>
  <si>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</si>
  <si>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</si>
  <si>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</si>
  <si>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</si>
  <si>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</si>
  <si>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</si>
  <si>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</si>
  <si>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</si>
  <si>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</si>
  <si>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</si>
  <si>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</si>
  <si>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</si>
  <si>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</si>
  <si>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</si>
  <si>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</si>
  <si>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</si>
  <si>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</si>
  <si>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</si>
  <si>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</si>
  <si>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</si>
  <si>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</si>
  <si>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</si>
  <si>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</si>
  <si>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</si>
  <si>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</si>
  <si>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</si>
  <si>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</si>
  <si>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</si>
  <si>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</si>
  <si>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</si>
  <si>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</si>
  <si>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</si>
  <si>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</si>
  <si>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</si>
  <si>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</si>
  <si>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</si>
  <si>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</si>
  <si>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</si>
  <si>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</si>
  <si>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</si>
  <si>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</si>
  <si>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</si>
  <si>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</si>
  <si>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</si>
  <si>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</si>
  <si>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</si>
  <si>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</si>
  <si>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</si>
  <si>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</si>
  <si>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</si>
  <si>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</si>
  <si>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</si>
  <si>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</si>
  <si>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</si>
  <si>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</si>
  <si>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</si>
  <si>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</si>
  <si>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</si>
  <si>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</si>
  <si>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</si>
  <si>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</si>
  <si>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</si>
  <si>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</si>
  <si>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</si>
  <si>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</si>
  <si>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</si>
  <si>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</si>
  <si>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</si>
  <si>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</si>
  <si>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</si>
  <si>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</si>
  <si>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</si>
  <si>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</si>
  <si>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</si>
  <si>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</si>
  <si>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</si>
  <si>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</si>
  <si>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</si>
  <si>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</si>
  <si>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</si>
  <si>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</si>
  <si>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</si>
  <si>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</si>
  <si>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</si>
  <si>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COLECTOR SANITARIO</t>
  </si>
  <si>
    <t>Comisión Ciudadana de Agua Potable y Alcantarillado del Municipio de Aguascalientes</t>
  </si>
  <si>
    <t>SIN NOMBRE</t>
  </si>
  <si>
    <t>sin número</t>
  </si>
  <si>
    <t>FRACC. SANTA TERESA</t>
  </si>
  <si>
    <t>0001</t>
  </si>
  <si>
    <t>AGUASCALIENTES</t>
  </si>
  <si>
    <t>001</t>
  </si>
  <si>
    <t>01</t>
  </si>
  <si>
    <t>Infraestructura Hidráulica</t>
  </si>
  <si>
    <t>COMPRA - VENTA</t>
  </si>
  <si>
    <t>NUM. 18, FOJAS 433, LIBRO 7072, SECCION I</t>
  </si>
  <si>
    <t>Dirección Administrativa</t>
  </si>
  <si>
    <t>Control Patrimonial</t>
  </si>
  <si>
    <t>COMERCIAL</t>
  </si>
  <si>
    <t>CALLE SANTA ISABEL</t>
  </si>
  <si>
    <t>FRACC. SAN SEBASTIAN</t>
  </si>
  <si>
    <t>DACION EN PAGO</t>
  </si>
  <si>
    <t>NUM. 26, FOJAS 309, LIBRO 6881, SECCION I</t>
  </si>
  <si>
    <t>LOTE 15</t>
  </si>
  <si>
    <t>FRACC. MISION  JUAN PABLO II</t>
  </si>
  <si>
    <t>NUM. 4, FOJAS 79, LIBRO 7575, SECCION I</t>
  </si>
  <si>
    <t>LOTE 16</t>
  </si>
  <si>
    <t>LOTE 17</t>
  </si>
  <si>
    <t>LOTE 18</t>
  </si>
  <si>
    <t>LOTE 19</t>
  </si>
  <si>
    <t>LOTE 21</t>
  </si>
  <si>
    <t>AV. SAN SEBASTIAN</t>
  </si>
  <si>
    <t>LOTE 83</t>
  </si>
  <si>
    <t>P-001</t>
  </si>
  <si>
    <t>de la Convención Poniente</t>
  </si>
  <si>
    <t>Guadalupe Posada</t>
  </si>
  <si>
    <t>Comodato</t>
  </si>
  <si>
    <t>Acta 74/2007 de Cabildo del 05 de marzo del 2007</t>
  </si>
  <si>
    <t>P-002</t>
  </si>
  <si>
    <t>P-003</t>
  </si>
  <si>
    <t>P-004</t>
  </si>
  <si>
    <t>P-005</t>
  </si>
  <si>
    <t>P-006</t>
  </si>
  <si>
    <t xml:space="preserve">Federico García Lorca </t>
  </si>
  <si>
    <t>frente al 538</t>
  </si>
  <si>
    <t>Moderno</t>
  </si>
  <si>
    <t>Alameda</t>
  </si>
  <si>
    <t>Parque La Pona</t>
  </si>
  <si>
    <t>REPUBLICA DE NICARAGUA.</t>
  </si>
  <si>
    <t>SANTA ELENA</t>
  </si>
  <si>
    <t>PRESCRIPCION POSITIVA</t>
  </si>
  <si>
    <t>NUM. 34, S/N DE FOJA, LIBRO NUM. 161, FRACCION IV</t>
  </si>
  <si>
    <t>sin nombre</t>
  </si>
  <si>
    <t>Parque Ecológico México</t>
  </si>
  <si>
    <t>Aguascalientes Norte</t>
  </si>
  <si>
    <t>Parras</t>
  </si>
  <si>
    <t>P-009</t>
  </si>
  <si>
    <t>P-010</t>
  </si>
  <si>
    <t>P-011</t>
  </si>
  <si>
    <t>P-012</t>
  </si>
  <si>
    <t>P-013</t>
  </si>
  <si>
    <t>P-014</t>
  </si>
  <si>
    <t>P-016</t>
  </si>
  <si>
    <t>P-017</t>
  </si>
  <si>
    <t>P-018</t>
  </si>
  <si>
    <t>P-019</t>
  </si>
  <si>
    <t>P-020</t>
  </si>
  <si>
    <t>P-021 (Pozo: P-137 FdeS)</t>
  </si>
  <si>
    <t>P-022 (Pozo: P-022A)</t>
  </si>
  <si>
    <t>P-023</t>
  </si>
  <si>
    <t>P-025</t>
  </si>
  <si>
    <t>P-026</t>
  </si>
  <si>
    <t>P-028</t>
  </si>
  <si>
    <t>P-029_</t>
  </si>
  <si>
    <t>P-030</t>
  </si>
  <si>
    <t>P-031 A</t>
  </si>
  <si>
    <t>P-031N (Pozo: P-031A)</t>
  </si>
  <si>
    <t>P-032N (Pozo: P-032A)</t>
  </si>
  <si>
    <t>P-033 (Pozo: P-033A)</t>
  </si>
  <si>
    <t>P-034</t>
  </si>
  <si>
    <t>P-036</t>
  </si>
  <si>
    <t>P-037</t>
  </si>
  <si>
    <t>P-038 (Pozo: P-038A)</t>
  </si>
  <si>
    <t>P-039</t>
  </si>
  <si>
    <t>P-041</t>
  </si>
  <si>
    <t>P-044</t>
  </si>
  <si>
    <t>P-044N (Pozo: P-044A)</t>
  </si>
  <si>
    <t>P-045</t>
  </si>
  <si>
    <t>P-046 (Pozo: P-046A)</t>
  </si>
  <si>
    <t>P-048</t>
  </si>
  <si>
    <t>P-049</t>
  </si>
  <si>
    <t>P-050A</t>
  </si>
  <si>
    <t>P-052</t>
  </si>
  <si>
    <t>P-053</t>
  </si>
  <si>
    <t>P-054</t>
  </si>
  <si>
    <t>P-055</t>
  </si>
  <si>
    <t>P-056</t>
  </si>
  <si>
    <t>P-057</t>
  </si>
  <si>
    <t>P-059</t>
  </si>
  <si>
    <t>P-061</t>
  </si>
  <si>
    <t>P-062</t>
  </si>
  <si>
    <t>P-063</t>
  </si>
  <si>
    <t>P-065N (Pozo: P-065A)</t>
  </si>
  <si>
    <t>P-065V (Pozo: P-065 FdeS)</t>
  </si>
  <si>
    <t>P-067</t>
  </si>
  <si>
    <t>P-068</t>
  </si>
  <si>
    <t>P-069</t>
  </si>
  <si>
    <t>P-070</t>
  </si>
  <si>
    <t>P-070 (Pozo: P-070A)</t>
  </si>
  <si>
    <t>P-071</t>
  </si>
  <si>
    <t>P-072 (Pozo: P-072A)</t>
  </si>
  <si>
    <t>P-074</t>
  </si>
  <si>
    <t>P-075</t>
  </si>
  <si>
    <t>P-075_</t>
  </si>
  <si>
    <t>P-076</t>
  </si>
  <si>
    <t>P-078</t>
  </si>
  <si>
    <t>P-079</t>
  </si>
  <si>
    <t>P-080 (Pozo: P-080A)</t>
  </si>
  <si>
    <t>P-081</t>
  </si>
  <si>
    <t>P-083</t>
  </si>
  <si>
    <t>P-084</t>
  </si>
  <si>
    <t>P-084 (Pozo: P-084A)</t>
  </si>
  <si>
    <t>P-085</t>
  </si>
  <si>
    <t>P-086</t>
  </si>
  <si>
    <t>P-087</t>
  </si>
  <si>
    <t>P-087A</t>
  </si>
  <si>
    <t>P-089</t>
  </si>
  <si>
    <t>P-090</t>
  </si>
  <si>
    <t>P-091</t>
  </si>
  <si>
    <t>P-092</t>
  </si>
  <si>
    <t>P-093</t>
  </si>
  <si>
    <t>P-094A</t>
  </si>
  <si>
    <t>P-095</t>
  </si>
  <si>
    <t>P-096</t>
  </si>
  <si>
    <t>P-098</t>
  </si>
  <si>
    <t>P-099 (Pozo: P-099A)</t>
  </si>
  <si>
    <t>P-100 (Pozo: P-100A)</t>
  </si>
  <si>
    <t>P-101</t>
  </si>
  <si>
    <t>P-103</t>
  </si>
  <si>
    <t>P-105</t>
  </si>
  <si>
    <t>P-107</t>
  </si>
  <si>
    <t>P-109</t>
  </si>
  <si>
    <t>P-110 (Pozo: P-110A)</t>
  </si>
  <si>
    <t>P-111</t>
  </si>
  <si>
    <t>P-111 (Pozo: P-111A)</t>
  </si>
  <si>
    <t>P-113 (Pozo: P-113A)</t>
  </si>
  <si>
    <t>P-114</t>
  </si>
  <si>
    <t>P-116</t>
  </si>
  <si>
    <t>P-117</t>
  </si>
  <si>
    <t>P-118 (Pozo: P-118A)</t>
  </si>
  <si>
    <t>P-119N (Pozo: P-119A)</t>
  </si>
  <si>
    <t>P-119V (Pozo: P-119)</t>
  </si>
  <si>
    <t>P-120 (Pozo: P-152)</t>
  </si>
  <si>
    <t>P-121</t>
  </si>
  <si>
    <t>P-123 (Pozo: P-123A)</t>
  </si>
  <si>
    <t>P-124</t>
  </si>
  <si>
    <t>P-125</t>
  </si>
  <si>
    <t>P-126</t>
  </si>
  <si>
    <t>P-127</t>
  </si>
  <si>
    <t>P-128</t>
  </si>
  <si>
    <t>P-130</t>
  </si>
  <si>
    <t>P-131</t>
  </si>
  <si>
    <t>P-132</t>
  </si>
  <si>
    <t>P-133</t>
  </si>
  <si>
    <t>P-134</t>
  </si>
  <si>
    <t>P-135</t>
  </si>
  <si>
    <t>P-138</t>
  </si>
  <si>
    <t>P-139</t>
  </si>
  <si>
    <t>P-140</t>
  </si>
  <si>
    <t>P-141</t>
  </si>
  <si>
    <t>P-142</t>
  </si>
  <si>
    <t>P-144</t>
  </si>
  <si>
    <t>P-145</t>
  </si>
  <si>
    <t>P-147</t>
  </si>
  <si>
    <t>P-148</t>
  </si>
  <si>
    <t>P-149</t>
  </si>
  <si>
    <t>P-150</t>
  </si>
  <si>
    <t>P-151</t>
  </si>
  <si>
    <t>P-152 (Pozo: P-120A)</t>
  </si>
  <si>
    <t>P-154 (Pozo: P-163)</t>
  </si>
  <si>
    <t>P-156</t>
  </si>
  <si>
    <t>P-159 (Pozo: P-127)</t>
  </si>
  <si>
    <t>P-160</t>
  </si>
  <si>
    <t>P-167 San Gerardo 1 (El Misterio I)</t>
  </si>
  <si>
    <t>P-214</t>
  </si>
  <si>
    <t>PTAR</t>
  </si>
  <si>
    <t>R-023</t>
  </si>
  <si>
    <t>R-051A Tanque de los Jiménez</t>
  </si>
  <si>
    <t>R-059A Hacienda Nueva 2</t>
  </si>
  <si>
    <t>R-084</t>
  </si>
  <si>
    <t>TANQUE ELEVADO</t>
  </si>
  <si>
    <t>TR-025 y TR-026</t>
  </si>
  <si>
    <t>TR-155 y TR-156</t>
  </si>
  <si>
    <t>Ojocaliente</t>
  </si>
  <si>
    <t>Paseo de la Asución</t>
  </si>
  <si>
    <t>Escudo</t>
  </si>
  <si>
    <t>Fuente de las Cibeles</t>
  </si>
  <si>
    <t>Héroe Militar</t>
  </si>
  <si>
    <t>Mandarina</t>
  </si>
  <si>
    <t>A. García Cubas</t>
  </si>
  <si>
    <t>Adolfo López Mateos</t>
  </si>
  <si>
    <t>CALLE JERONIMO JIMENEZ</t>
  </si>
  <si>
    <t>De la Naturaleza</t>
  </si>
  <si>
    <t>CALLE ENRIQUE ESTRADA</t>
  </si>
  <si>
    <t>Gran Avenida</t>
  </si>
  <si>
    <t>Independencia</t>
  </si>
  <si>
    <t xml:space="preserve">de la Convención Norte </t>
  </si>
  <si>
    <t>CIRCUITO EL LAUREL ORIENTE.</t>
  </si>
  <si>
    <t>De Loto</t>
  </si>
  <si>
    <t>Valle de Guadalupe</t>
  </si>
  <si>
    <t>Madrid esq. Santander</t>
  </si>
  <si>
    <t>Petróleos Mexicanos</t>
  </si>
  <si>
    <t>Antonio Nava Castillo</t>
  </si>
  <si>
    <t>Héroe de Nacozari Norte</t>
  </si>
  <si>
    <t>Silvestre Gómez</t>
  </si>
  <si>
    <t>del Pozo</t>
  </si>
  <si>
    <t>Nazario Ortiz Garza</t>
  </si>
  <si>
    <t>Miguel Ramos Arispe</t>
  </si>
  <si>
    <t xml:space="preserve">Parque Vía </t>
  </si>
  <si>
    <t>Josefa Ortiz de Domínguez</t>
  </si>
  <si>
    <t>Canal Interceptor</t>
  </si>
  <si>
    <t>Guadalupano</t>
  </si>
  <si>
    <t>Arqueros</t>
  </si>
  <si>
    <t>CALLE MAR DE LAS ANTILLAS</t>
  </si>
  <si>
    <t>Aguascalientes Oriente</t>
  </si>
  <si>
    <t>Tecnologico</t>
  </si>
  <si>
    <t>CALLE AZUL</t>
  </si>
  <si>
    <t xml:space="preserve">Matías A. de la Mora </t>
  </si>
  <si>
    <t>Jardín de la Paz</t>
  </si>
  <si>
    <t>CALLE RÍO TÁMESIS</t>
  </si>
  <si>
    <t>Paseo de la Cruz esq. Héroe de Nacozari Sur</t>
  </si>
  <si>
    <t>Camino al Cóbano</t>
  </si>
  <si>
    <t>CALLE REVOLUCIÓN</t>
  </si>
  <si>
    <t>de la Ladera</t>
  </si>
  <si>
    <t>Mahatma Gandhi</t>
  </si>
  <si>
    <t>La Mangana esq. El Floreo</t>
  </si>
  <si>
    <t>José María (González) Bocanegra</t>
  </si>
  <si>
    <t>AV. PROLONGACION RODOLFO LANDEROS</t>
  </si>
  <si>
    <t>Soberana Convención Militar Revolucionaria Norte</t>
  </si>
  <si>
    <t>MONTES APALACHES</t>
  </si>
  <si>
    <t>Juan Pablo II</t>
  </si>
  <si>
    <t>Mexico Libre</t>
  </si>
  <si>
    <t>Simón Bolivar</t>
  </si>
  <si>
    <t>Faja de Oro</t>
  </si>
  <si>
    <t xml:space="preserve">ANTONIO OROZCO </t>
  </si>
  <si>
    <t>Antonio Orozco</t>
  </si>
  <si>
    <t>Pico de Orizaba</t>
  </si>
  <si>
    <t>Cerro de la Bufa (glorieta, extremo poniente del retorno)</t>
  </si>
  <si>
    <t>Prolongación Urbanistas</t>
  </si>
  <si>
    <t>El Refugio</t>
  </si>
  <si>
    <t>Fuente de los Niños, lado oriente</t>
  </si>
  <si>
    <t>Paseo Ojocaliente</t>
  </si>
  <si>
    <t>Av. Aguascalientes</t>
  </si>
  <si>
    <t>Los Conos</t>
  </si>
  <si>
    <t>a Los Parga (prolongación sur-poniente de Av. Héroe Inmortal)</t>
  </si>
  <si>
    <t>CALLE CERRO ROSARIO</t>
  </si>
  <si>
    <t>del Abasto</t>
  </si>
  <si>
    <t>Aguascalientes poniente</t>
  </si>
  <si>
    <t>Héroe de Nacozari Sur</t>
  </si>
  <si>
    <t>Carolina Villanueva de García C-8E esq. Gregorio Ruiz Velasco C-16N</t>
  </si>
  <si>
    <t>CARRETERA A LA CANTERA</t>
  </si>
  <si>
    <t>Juanacatlán</t>
  </si>
  <si>
    <t>San Juan de los Lagos</t>
  </si>
  <si>
    <t>Cap. Diego Fernandez Villa</t>
  </si>
  <si>
    <t>CALLE LAGOS DE MORENO</t>
  </si>
  <si>
    <t>Montenegro (Montecristo)</t>
  </si>
  <si>
    <t>sin nombre (ubicada en el Lindero Norte del Condominio San José del Fracc. Pozo Bravo)</t>
  </si>
  <si>
    <t xml:space="preserve">Fundición </t>
  </si>
  <si>
    <t>Siglo XXI Oriente</t>
  </si>
  <si>
    <t xml:space="preserve">Misión del Campanario esq. Misión de Salamanca </t>
  </si>
  <si>
    <t>Las Huertas (extremo oriente)</t>
  </si>
  <si>
    <t>Jardines (extremo Nor-Oriente)</t>
  </si>
  <si>
    <t xml:space="preserve">Gerónimo de la Cueva </t>
  </si>
  <si>
    <t>Gral. Mateo Almanza esq. Gral. Genovevo de la O.</t>
  </si>
  <si>
    <t>Paseo de la Asunción</t>
  </si>
  <si>
    <t>30 de Septiembre esq. Calle 1821</t>
  </si>
  <si>
    <t>Sitio de Cuautla</t>
  </si>
  <si>
    <t>Caudillos esq. Mariano Hidalgo</t>
  </si>
  <si>
    <t>Atotonitlán</t>
  </si>
  <si>
    <t>Valerio Trujano</t>
  </si>
  <si>
    <t>Urbanismo</t>
  </si>
  <si>
    <t>Locutores</t>
  </si>
  <si>
    <t xml:space="preserve">Casa Blanca </t>
  </si>
  <si>
    <t>Artículo 35</t>
  </si>
  <si>
    <t>CALLE INTERIOR</t>
  </si>
  <si>
    <t>Hacienda San José de Guadalupe</t>
  </si>
  <si>
    <t>Altea</t>
  </si>
  <si>
    <t>Conrado Santacruz de Santiago</t>
  </si>
  <si>
    <t>Diagonal Alfil</t>
  </si>
  <si>
    <t>Loma Huasteca</t>
  </si>
  <si>
    <t>Miguel Hidalgo</t>
  </si>
  <si>
    <t>Cultura Tarahumara</t>
  </si>
  <si>
    <t>CALLE CULTURA GUAYCURAS</t>
  </si>
  <si>
    <t>María Luisa Castañeda de López Velarde</t>
  </si>
  <si>
    <t>Norte del Tanque Superficial de Acero Vidriado del Fracc. Villa Montaña y al sur de la Prolongación poniente de Av. Chapala del Fracc. La Ribera del Mpio. de San Francisco de los Romo, Ags.</t>
  </si>
  <si>
    <t>Maestro Julio Nungaray esq. Con calle Saxofón</t>
  </si>
  <si>
    <t>Loma Empedrada esq. Loma del Norte</t>
  </si>
  <si>
    <t>Refugio Cardona</t>
  </si>
  <si>
    <t xml:space="preserve">Tamarindo </t>
  </si>
  <si>
    <t>Paseo del Porvenir, extremo sur-oriente</t>
  </si>
  <si>
    <t>Desiderio Macías Silva</t>
  </si>
  <si>
    <t>Prolongación de calle Juan Soriano, a 360 m al oriente</t>
  </si>
  <si>
    <t>Adoratrices</t>
  </si>
  <si>
    <t>calle interior del Coto 67</t>
  </si>
  <si>
    <t>CALLE ALPINO</t>
  </si>
  <si>
    <t>Carretera estatal Ags-Tanque de los Jiménez</t>
  </si>
  <si>
    <t>Cerrito</t>
  </si>
  <si>
    <t>Edmundo Gámez Orozco esq. Oriente con Priv. Prof. Candelario Martínez Alemán</t>
  </si>
  <si>
    <t>Héroes de Chapultepec</t>
  </si>
  <si>
    <t>del Faisán</t>
  </si>
  <si>
    <t>Municipio Libre</t>
  </si>
  <si>
    <t>Jardines de la Asunción</t>
  </si>
  <si>
    <t>Jardines de la Luz</t>
  </si>
  <si>
    <t>Ojo de Agua Infonavit</t>
  </si>
  <si>
    <t>Infonavit IV Centenario</t>
  </si>
  <si>
    <t>Bona Gens</t>
  </si>
  <si>
    <t>Héroes</t>
  </si>
  <si>
    <t>RANCHO DE LAS TROJES DE ALONSO</t>
  </si>
  <si>
    <t>Lomas del Ajedrez</t>
  </si>
  <si>
    <t>C.T.M.</t>
  </si>
  <si>
    <t>COLONIA GREMIAL</t>
  </si>
  <si>
    <t>Primavera</t>
  </si>
  <si>
    <t>Las Arboledas</t>
  </si>
  <si>
    <t>Miravalle</t>
  </si>
  <si>
    <t>LAS CUMBRES</t>
  </si>
  <si>
    <t>Circunvalación Norte</t>
  </si>
  <si>
    <t>U.H. LOS LAURELES 2 TERCERA ETAPA</t>
  </si>
  <si>
    <t>Los Laureles</t>
  </si>
  <si>
    <t>Fátima</t>
  </si>
  <si>
    <t>Ojo de Agua Fovissste 1a. Sección</t>
  </si>
  <si>
    <t>El Dorado 2a Sección</t>
  </si>
  <si>
    <t>del Carmen</t>
  </si>
  <si>
    <t>Instalaciones de la Feria Nacional de San Marcos</t>
  </si>
  <si>
    <t>Pilar Blanco Infonavit</t>
  </si>
  <si>
    <t>PREDIO RUSTICO DENOMINADO LAS CUMBRES</t>
  </si>
  <si>
    <t>Las Violetas</t>
  </si>
  <si>
    <t>Jesús Terán Peredo</t>
  </si>
  <si>
    <t>Las Hadas</t>
  </si>
  <si>
    <t>Unidad Ganadera</t>
  </si>
  <si>
    <t>Villas de la Cantera</t>
  </si>
  <si>
    <t>Lic. Benito Juárez Indeco</t>
  </si>
  <si>
    <t>Insurgentes</t>
  </si>
  <si>
    <t>Santa Anita, 3a. Sección</t>
  </si>
  <si>
    <t>Jardines de las Fuentes</t>
  </si>
  <si>
    <t>Fundición</t>
  </si>
  <si>
    <t>Jesús Gómez Portugal</t>
  </si>
  <si>
    <t>FRACC. LAS BRISAS</t>
  </si>
  <si>
    <t>Ojocaliente I</t>
  </si>
  <si>
    <t>FRACC. LA CASITA</t>
  </si>
  <si>
    <t>Villa de Nuestra Señora de la Asunción, Sector Encino</t>
  </si>
  <si>
    <t>FRACC. COLINAS DEL RIO</t>
  </si>
  <si>
    <t>Lázaro Cárdenas Fovissste</t>
  </si>
  <si>
    <t>El Cóbano</t>
  </si>
  <si>
    <t>FRACC. LOMA BONITA</t>
  </si>
  <si>
    <t>Vista Alegre Campestre</t>
  </si>
  <si>
    <t>Lic. José López Portillo</t>
  </si>
  <si>
    <t>EJIDO LAS CUMBRES</t>
  </si>
  <si>
    <t>FRACC. LOS BOSQUES</t>
  </si>
  <si>
    <t>Francisco Villa</t>
  </si>
  <si>
    <t>Lomas de Vistabella 2a. Sección</t>
  </si>
  <si>
    <t>Los Vergeles</t>
  </si>
  <si>
    <t>El Plateado</t>
  </si>
  <si>
    <t>FRACC. ALIANZA FERROCARRILERA</t>
  </si>
  <si>
    <t>Alianza Ferrocarrilera</t>
  </si>
  <si>
    <t>Prados del Sur</t>
  </si>
  <si>
    <t>Lomas del Campestre 1a sección</t>
  </si>
  <si>
    <t xml:space="preserve">EJIDO EL PUERTECITO </t>
  </si>
  <si>
    <t>El Puertecito</t>
  </si>
  <si>
    <t>Deportiva (IV Centenario)</t>
  </si>
  <si>
    <t>Fidel Velázquez, Infonavit</t>
  </si>
  <si>
    <t>Ojocaliente II Fovissste</t>
  </si>
  <si>
    <t>Versalles II</t>
  </si>
  <si>
    <t>Ojocaliente INEGI</t>
  </si>
  <si>
    <t>San Francisco del Arenal</t>
  </si>
  <si>
    <t>EJIDO LOS POCITOS</t>
  </si>
  <si>
    <t>Centro de Abastos</t>
  </si>
  <si>
    <t>Residencial Los Pirules</t>
  </si>
  <si>
    <t>Ciudad Industrial</t>
  </si>
  <si>
    <t>Canteras de San José</t>
  </si>
  <si>
    <t>Aguascalientes 2000</t>
  </si>
  <si>
    <t>Bulevares 1a sección</t>
  </si>
  <si>
    <t>Trojes de Oriente</t>
  </si>
  <si>
    <t>San José de Pozo Bravo</t>
  </si>
  <si>
    <t>Progreso</t>
  </si>
  <si>
    <t>Misión del Campanario</t>
  </si>
  <si>
    <t>Jardines del Campestre</t>
  </si>
  <si>
    <t>La Herradura</t>
  </si>
  <si>
    <t>Villa de Nuestra Señora de la Asunción, Sector Estación</t>
  </si>
  <si>
    <t>Bulevares 2a sección</t>
  </si>
  <si>
    <t>Morelos I</t>
  </si>
  <si>
    <t>Valle del Cedazo (Morelos III)</t>
  </si>
  <si>
    <t>Cumbres</t>
  </si>
  <si>
    <t>EJIDO EL PUERTECITO</t>
  </si>
  <si>
    <t>Solidaridad 2a sección</t>
  </si>
  <si>
    <t>Morelos II</t>
  </si>
  <si>
    <t>Periodistas</t>
  </si>
  <si>
    <t>Casa Blanca</t>
  </si>
  <si>
    <t>Soberana Convención Revolucionaria</t>
  </si>
  <si>
    <t>FRACC. TROJES DEL SOL</t>
  </si>
  <si>
    <t>Haciendas de Aguascalientes</t>
  </si>
  <si>
    <t>Lomas del Chapulín</t>
  </si>
  <si>
    <t>Villa de Nuestra Señora de la Asunción Sector Guadalupe</t>
  </si>
  <si>
    <t>Fundadores</t>
  </si>
  <si>
    <t>Lomas del Mirador</t>
  </si>
  <si>
    <t>San Jorge</t>
  </si>
  <si>
    <t>Mirador de las Culturas</t>
  </si>
  <si>
    <t>José Guadalupe Peralta Gámez</t>
  </si>
  <si>
    <t>Villa Montaña</t>
  </si>
  <si>
    <t>PUERTECITO DE LA VIRGEN</t>
  </si>
  <si>
    <t>Vista de las Cumbres</t>
  </si>
  <si>
    <t>Lomas de Oriente 1a. Sección</t>
  </si>
  <si>
    <t>Lomas de Bellavista</t>
  </si>
  <si>
    <t>FRACC. SANTA IMELDA PRIMERA ETAPA</t>
  </si>
  <si>
    <t>Pintores Mexicanos</t>
  </si>
  <si>
    <t>Villa Teresa</t>
  </si>
  <si>
    <t>San Gerardo</t>
  </si>
  <si>
    <t xml:space="preserve">FRACC. RODOLFO LANDEROS GALLEGOS </t>
  </si>
  <si>
    <t>POTRERO DEL RANCHO</t>
  </si>
  <si>
    <t>COMUNIDAD LIC. JESUS TERAN PEREDO</t>
  </si>
  <si>
    <t>EJIDO SAN ANTONIO DE PEÑUELAS</t>
  </si>
  <si>
    <t>Tanque de los Jiménez</t>
  </si>
  <si>
    <t>Hacienda Nueva</t>
  </si>
  <si>
    <t>Las Cañadas</t>
  </si>
  <si>
    <t>COMUNIDAD EL GIGANTE</t>
  </si>
  <si>
    <t>Trojes del Sur</t>
  </si>
  <si>
    <t>San Francisco de los Romo</t>
  </si>
  <si>
    <t>0053</t>
  </si>
  <si>
    <t>0479</t>
  </si>
  <si>
    <t>EL GIGANTE</t>
  </si>
  <si>
    <t>011</t>
  </si>
  <si>
    <t>DEMANDA DE INFORMACION AD- PERPETUAM  PRESCRIPCION POSITIVA</t>
  </si>
  <si>
    <t>DONACION</t>
  </si>
  <si>
    <t xml:space="preserve">Donación </t>
  </si>
  <si>
    <t>COMPRA- VENTA</t>
  </si>
  <si>
    <t>TRANSMISION DE PROPIEDAD POR AFECTACION</t>
  </si>
  <si>
    <t>compra-venta</t>
  </si>
  <si>
    <t>NUM. 69, FOJAS 493, DEL LIBRO 3110, SECCION I</t>
  </si>
  <si>
    <t>NUM. 28, FOJAS 175, LIBRO 184, SECCION 4</t>
  </si>
  <si>
    <t>NUM. 54, FOJAS 453, DEL LIBRO 3277, SECCION I</t>
  </si>
  <si>
    <t>NUM. 17, FOJAS 107, LIBRO 4986, SECCION I</t>
  </si>
  <si>
    <t>NUM. 65, FOJAS -, LIBRO 2265, SECCION i</t>
  </si>
  <si>
    <t>Acta 47/2006 de Cabildo del 08 de mayo del 2006</t>
  </si>
  <si>
    <t>NUM. 78, S/N DE FOJAS, LIBRO 2394, SECCION I</t>
  </si>
  <si>
    <t>NUM. 29, FOJAS 175, LIBRO, SECCION I</t>
  </si>
  <si>
    <t>NUM. 21, FOJAS 103, LIBRO 2401, SECCION I</t>
  </si>
  <si>
    <t>NUM. 15 101 FOJAS, LIBRO 2406, SECCION I</t>
  </si>
  <si>
    <t>NUM. 32, FOJAS 323, LIBRO 5340, SECCION I</t>
  </si>
  <si>
    <t>NUM. 66, FOJAS--, LIBRO 2407,SECCION I</t>
  </si>
  <si>
    <t>NUM. 10, FOJAS 51, LIBRO 2830, SECCION I</t>
  </si>
  <si>
    <t>NUM. 135, FOJAS 359, LIBRO 3, SECCION I</t>
  </si>
  <si>
    <t>Convenio de Donación del 03/Septiembre/1993</t>
  </si>
  <si>
    <t>NUM. 18, FOJAS 387, LIBRO 5086, SECCION I</t>
  </si>
  <si>
    <t>NUM. 63, FOJAS -, LIBRO 2672, SECCION I</t>
  </si>
  <si>
    <t>NUM. 9, FOJAS 33, LIBRO 2512, SECCION I</t>
  </si>
  <si>
    <t>Contrato de Donación del 20/Septiembre/1994</t>
  </si>
  <si>
    <t>NUM. 45, FOJAS -, LIBRO 2, SECCION I</t>
  </si>
  <si>
    <t>Contrato de Comodato DJ-057/17</t>
  </si>
  <si>
    <t>NUM. 74, FOJAS 391, LIBRO 2540, SECCION I</t>
  </si>
  <si>
    <t>NUM. 7, FOJAS 047, LIBRO 6606, SECCION I</t>
  </si>
  <si>
    <t>NUM. 16, FOJAS 69, LIBRO 2294, SECCION I</t>
  </si>
  <si>
    <t>Contrato de Comodato DJ-050</t>
  </si>
  <si>
    <t>Escritura 5647</t>
  </si>
  <si>
    <t>NUM. 25, FOJAS 399, LIBRO 7532, SECCION I</t>
  </si>
  <si>
    <t>El predio se ubica con acceso por la calle Nuevo León entre la calle Casa Blanca al sur, la calle Nayarit al Poniente y el Andador Salvador Carrillo al norte</t>
  </si>
  <si>
    <t>El predio y acceso se ubican en  la acera poniente de la calle de la Ladera y en la esquina norte-poniente que forma esta calle de la Ladera con la calle del Fuego</t>
  </si>
  <si>
    <t>El predio se ubica en la acera sur de la calle Sitio de Cuautla , junto al lindero oriente del parque que se ubica entre México libre, al poniente y Hermanos Galeana, al oriente.</t>
  </si>
  <si>
    <t>El predio se ubica en la acera norte del Retorno Caudillos esq con los carriles poniente de la Av. Mariano Hidalgo a 120 m al sur de la Av. Aguascalientes sur</t>
  </si>
  <si>
    <t>El predio se ubica entre las calles: Héroes de Chapultepec al Sur y Lomas Altas al Norte</t>
  </si>
  <si>
    <t>P-169 San Gerardo 2 (Santa Gertrudis)</t>
  </si>
  <si>
    <t>Deliceto</t>
  </si>
  <si>
    <t xml:space="preserve">Contrato de comodato condicionado celebrado entre el Municipio de Aguascalientes  como Comodante y la CCAPAMA como Comodatario celebrado el 8 de mayo del 2017 sobre el predio con cuenta catastral 01001120546002000 del Lote 2 de la manzana 27 </t>
  </si>
  <si>
    <t>el inmueble se ubica en el territorio nacional</t>
  </si>
  <si>
    <t>https://drive.google.com/open?id=10_c-CtJR1d2_h1a5xqFja8fw377tWfJU</t>
  </si>
  <si>
    <t>En la Columna AB: Valor catastral o último avalúo del inmueble, se capturó el valor catastral según la Ley de Ingresos del Municipio de Aguascalientes para el Ejercicio Fiscal del Año 2018</t>
  </si>
  <si>
    <t>El predio se ubica en la acera oriente de la Av. De la Convención Poniente y entre las calles Amador Román al sur y José María Estrada al Norte. En la Columna AB: Valor catastral o último avalúo del inmueble, se capturó el valor catastral según la Ley de Ingresos del Municipio de Aguascalientes para el Ejercicio Fiscal del Año 2018</t>
  </si>
  <si>
    <t>El predio se ubica en la acera oriente de la calle Federico García Lorca frente al No.538 y entre las bocacalles: Juan de Dios Peza al sur y Salvador Díaz Mirón al Norte. En la Columna AB: Valor catastral o último avalúo del inmueble, se capturó el valor catastral según la Ley de Ingresos del Municipio de Aguascalientes para el Ejercicio Fiscal del Año 2018</t>
  </si>
  <si>
    <t>El predio se ubica en la parte sur del Parque La Pona, esto es, al norte de la Prolongación Alameda entre las calles Beethoven al poniente y Av. Aguascalientes al Oriente. En la Columna AB: Valor catastral o último avalúo del inmueble, se capturó el valor catastral según la Ley de Ingresos del Municipio de Aguascalientes para el Ejercicio Fiscal del Año 2018</t>
  </si>
  <si>
    <t>El predio se ubica en la parte central del Parque Ecológico México en la parte norte del camino central que corre de norte a sur. En la Columna AB: Valor catastral o último avalúo del inmueble, se capturó el valor catastral según la Ley de Ingresos del Municipio de Aguascalientes para el Ejercicio Fiscal del Año 2018</t>
  </si>
  <si>
    <t>El predio se ubica sobre el camellón de la Av. Aguascalientes Norte entre la Calle Moscatel al poniente y la calle Cava al Oriente. En la Columna AB: Valor catastral o último avalúo del inmueble, se capturó el valor catastral según la Ley de Ingresos del Municipio de Aguascalientes para el Ejercicio Fiscal del Año 2018</t>
  </si>
  <si>
    <t>El predio se ubica al oriente de la Av. Ojocaliente entre las calles Los Campos al sur y Av. Miguel Ángel Barberena Vega al norte. En la Columna AB: Valor catastral o último avalúo del inmueble, se capturó el valor catastral según la Ley de Ingresos del Municipio de Aguascalientes para el Ejercicio Fiscal del Año 2018</t>
  </si>
  <si>
    <t>El predio se ubica en el camellón de la Av. Paseo de la Asunción entre las calles Hernando Martell al poniente y Juan B. Orozco al Oriente. En la Columna AB: Valor catastral o último avalúo del inmueble, se capturó el valor catastral según la Ley de Ingresos del Municipio de Aguascalientes para el Ejercicio Fiscal del Año 2018</t>
  </si>
  <si>
    <t>El predio se ubica al Norte de la calle Escudo, esto es, en la margen derecha del arroyo El Riego entre las calles La Loma al poniente y la Av. Poliducto. En la Columna AB: Valor catastral o último avalúo del inmueble, se capturó el valor catastral según la Ley de Ingresos del Municipio de Aguascalientes para el Ejercicio Fiscal del Año 2018</t>
  </si>
  <si>
    <t>El predio se ubica en la calle Chihuahua 250 frente a la bocacalle de la calle Tabasco. En la Columna AB: Valor catastral o último avalúo del inmueble, se capturó el valor catastral según la Ley de Ingresos del Municipio de Aguascalientes para el Ejercicio Fiscal del Año 2018</t>
  </si>
  <si>
    <t>El predio se ubica en la acera oriente de la calle Fuente de las Cibeles entre la Av. Convención al norte y la calle Jadines de Babilonia al sur. En la Columna AB: Valor catastral o último avalúo del inmueble, se capturó el valor catastral según la Ley de Ingresos del Municipio de Aguascalientes para el Ejercicio Fiscal del Año 2018</t>
  </si>
  <si>
    <t>El predio se ubica en la acera sur de la calle Héroe Militar entre las calles Derechos Humanos al poniente y Seguridad Social al oriente. En la Columna AB: Valor catastral o último avalúo del inmueble, se capturó el valor catastral según la Ley de Ingresos del Municipio de Aguascalientes para el Ejercicio Fiscal del Año 2018</t>
  </si>
  <si>
    <t>El predio se ubica en el extremo sur oriente del circuito Mandarina al interior de la Unidad Habitacional Ojo de Agua Infonavit. En la Columna AB: Valor catastral o último avalúo del inmueble, se capturó el valor catastral según la Ley de Ingresos del Municipio de Aguascalientes para el Ejercicio Fiscal del Año 2018</t>
  </si>
  <si>
    <t>El predio se ubica al oriente de la calle A. García Cubas entre el retorno Agustín Corona al sur y Av. De los Fundadores al norte. En la Columna AB: Valor catastral o último avalúo del inmueble, se capturó el valor catastral según la Ley de Ingresos del Municipio de Aguascalientes para el Ejercicio Fiscal del Año 2018</t>
  </si>
  <si>
    <t>El predio se ubica al sur de la Av. Adolfo López Mateos Oriente entre las calles Vía Láctea al poniente y Tanyveth al oriente. En la Columna AB: Valor catastral o último avalúo del inmueble, se capturó el valor catastral según la Ley de Ingresos del Municipio de Aguascalientes para el Ejercicio Fiscal del Año 2018</t>
  </si>
  <si>
    <t>El predio se ubica bajo la superficie del camellón central entre las calles Teniente Juan de la Barrera al Poniente y Fernando Montes de Oca al Oriente. En la Columna AB: Valor catastral o último avalúo del inmueble, se capturó el valor catastral según la Ley de Ingresos del Municipio de Aguascalientes para el Ejercicio Fiscal del Año 2018</t>
  </si>
  <si>
    <t>El predio se ubica en el extremo sur de la Av. De la Naturaleza Norte casi esq. Con Av. Del Rey. En la Columna AB: Valor catastral o último avalúo del inmueble, se capturó el valor catastral según la Ley de Ingresos del Municipio de Aguascalientes para el Ejercicio Fiscal del Año 2018</t>
  </si>
  <si>
    <t>El predio se ubica al lado norte de la escuela secundaria Leyes de Reforma sobre el camino al Cóbano y al poniente de la Av. Solidaridad. En la Columna AB: Valor catastral o último avalúo del inmueble, se capturó el valor catastral según la Ley de Ingresos del Municipio de Aguascalientes para el Ejercicio Fiscal del Año 2018</t>
  </si>
  <si>
    <t>El predio se ubica en el área del camellón de Av. Independencia casi esq. Con calle Ébano al poniente del Fracc. Villas de San Francisco. En la Columna AB: Valor catastral o último avalúo del inmueble, se capturó el valor catastral según la Ley de Ingresos del Municipio de Aguascalientes para el Ejercicio Fiscal del Año 2018</t>
  </si>
  <si>
    <t>El predio se ubica en área anexa a oficina del Servicio Postal Mexicano entre las calles Alberto M. del Valle al sur y Miguel Ruelas al norte. En la Columna AB: Valor catastral o último avalúo del inmueble, se capturó el valor catastral según la Ley de Ingresos del Municipio de Aguascalientes para el Ejercicio Fiscal del Año 2018</t>
  </si>
  <si>
    <t>El predio se ubica en área Nor-Pte. del Parque Independencia en acera sur de la Av. De la Convención Norte esq. Con Av. Independencia. En la Columna AB: Valor catastral o último avalúo del inmueble, se capturó el valor catastral según la Ley de Ingresos del Municipio de Aguascalientes para el Ejercicio Fiscal del Año 2018</t>
  </si>
  <si>
    <t xml:space="preserve">El predio se ubica en área verde del Mercado Primavera en la acera Pte. de la calle Gran Avenida y entre las calles Gral. José María Arteaga y Coronel Jesús R. Macías. </t>
  </si>
  <si>
    <t xml:space="preserve">El predio se ubica en la acera oriente en el extremo sur de la calle de Loto esq. Con prolongación calle San José, al poniente de la calle del Laurel Poniente. </t>
  </si>
  <si>
    <t>El predio se ubica en área arbolada, en la esquina sur-poniente que forman las calles San José de los Reynoso y Valle de Guadalupe. En la Columna AB: Valor catastral o último avalúo del inmueble, se capturó el valor catastral según la Ley de Ingresos del Municipio de Aguascalientes para el Ejercicio Fiscal del Año 2018</t>
  </si>
  <si>
    <t>El predio se ubica en área de parque recreativo entre las calles Héroe de Nacozari Sur al Poniente, calle Casa Blanca al Sur y Calle Sinaloa al Oriente y con acceso en acera poniente de la calle Sinaloa.En la Columna AB: Valor catastral o último avalúo del inmueble, se capturó el valor catastral según la Ley de Ingresos del Municipio de Aguascalientes para el Ejercicio Fiscal del Año 2018</t>
  </si>
  <si>
    <t>El predio y acceso se ubica en la cuchilla que forman la calle Madrid y el extremo poniente de la calle Santander, al poniente de la Av. de los Maestros. En la Columna AB: Valor catastral o último avalúo del inmueble, se capturó el valor catastral según la Ley de Ingresos del Municipio de Aguascalientes para el Ejercicio Fiscal del Año 2018</t>
  </si>
  <si>
    <t>El predio y acceso se ubica en la calle Petróleos Mexicanos en la cuchilla que forma con el extremo poniente de la calle Jesús Bernal, al poniente de la Prol. de la calle Libertad. En la Columna AB: Valor catastral o último avalúo del inmueble, se capturó el valor catastral según la Ley de Ingresos del Municipio de Aguascalientes para el Ejercicio Fiscal del Año 2018</t>
  </si>
  <si>
    <t>El predio se ubica al poniente del Hotel Fiesta Americana y la Av. Adolfo López Mateos. En la Columna AB: Valor catastral o último avalúo del inmueble, se capturó el valor catastral según la Ley de Ingresos del Municipio de Aguascalientes para el Ejercicio Fiscal del Año 2018</t>
  </si>
  <si>
    <t>El predio se ubica la acera oriente de la Av. Paseo de la Asunción entre la prolongación andador del Potro al norte y la prolongación de Andador del Corsel al sur. A una cuadra al norte de la Av. Siglo XXI sur. En la Columna AB: Valor catastral o último avalúo del inmueble, se capturó el valor catastral según la Ley de Ingresos del Municipio de Aguascalientes para el Ejercicio Fiscal del Año 2018</t>
  </si>
  <si>
    <t>El predio se ubica al lado sur-oriente de Las Violetas, al lado norte de camino sin nombre al cual se accesa por la prolongación de la carretera 110 que conduce del Fracc. Morelos I a la comunidad los Arellano. En la Columna AB: Valor catastral o último avalúo del inmueble, se capturó el valor catastral según la Ley de Ingresos del Municipio de Aguascalientes para el Ejercicio Fiscal del Año 2018</t>
  </si>
  <si>
    <t>El predio se encuentra entre la bocacalle de Silvano Barba González al Nor-Este y la Prol. Olivos al Poniente. En la Columna AB: Valor catastral o último avalúo del inmueble, se capturó el valor catastral según la Ley de Ingresos del Municipio de Aguascalientes para el Ejercicio Fiscal del Año 2018</t>
  </si>
  <si>
    <t>El predio se ubica al poniente de la parte centro del camino denominado Ojocaliente que comunica el Sector Encino de Villa de Nuestra Señora de la Asunción y el extremo poniente del Fracc. Pensadores Mexicanos. En la Columna AB: Valor catastral o último avalúo del inmueble, se capturó el valor catastral según la Ley de Ingresos del Municipio de Aguascalientes para el Ejercicio Fiscal del Año 2018</t>
  </si>
  <si>
    <t>El predio se ubica en la cuchilla que se forma con la intersección de la Av. Héroe de Nacozari Norte y el acceso del Blvd. A Zacatecas, al lado norte de la calle Arco de la Libertad. En la Columna AB: Valor catastral o último avalúo del inmueble, se capturó el valor catastral según la Ley de Ingresos del Municipio de Aguascalientes para el Ejercicio Fiscal del Año 2018</t>
  </si>
  <si>
    <t>El predio se ubica en la esquina poniente que forman las calles Silvestre Gómez y Calle 7. En la Columna AB: Valor catastral o último avalúo del inmueble, se capturó el valor catastral según la Ley de Ingresos del Municipio de Aguascalientes para el Ejercicio Fiscal del Año 2018</t>
  </si>
  <si>
    <t>El predio se ubica en la acera sur-poniente de la calle del Pozo entre las calles del Rocío y del Agua Zarca. En la Columna AB: Valor catastral o último avalúo del inmueble, se capturó el valor catastral según la Ley de Ingresos del Municipio de Aguascalientes para el Ejercicio Fiscal del Año 2018</t>
  </si>
  <si>
    <t>El predio se ubica en el extremo sur-oriente de la Unidad Habitacional y su acceso se encuentra en el carril norte de la Av. Nazario Ortiz Garza, frente a la bocacalle Aguascalientes del Fracc. Santa Anita 2a sección, a 100 metros de la Av. Aguascalientes Oriente. En la Columna AB: Valor catastral o último avalúo del inmueble, se capturó el valor catastral según la Ley de Ingresos del Municipio de Aguascalientes para el Ejercicio Fiscal del Año 2018</t>
  </si>
  <si>
    <t>El predio se ubica en la esquina nor-poniente que forman las calles Gral. Julián Medina al sur y Miguel Ramos Arispe al oriente. En la Columna AB: Valor catastral o último avalúo del inmueble, se capturó el valor catastral según la Ley de Ingresos del Municipio de Aguascalientes para el Ejercicio Fiscal del Año 2018</t>
  </si>
  <si>
    <t>El predio se ubica en la parte central del camellón de Av. Parque Vía al lado norte de su intersección con la Av. Nazario Ortiz Garza. En la Columna AB: Valor catastral o último avalúo del inmueble, se capturó el valor catastral según la Ley de Ingresos del Municipio de Aguascalientes para el Ejercicio Fiscal del Año 2018</t>
  </si>
  <si>
    <t>El predio se ubica en la acera poniente de la calle Josefa Ortiz de Domínguez entre Av. Aguascalientes Sur y Fray Junípero Serra. En la Columna AB: Valor catastral o último avalúo del inmueble, se capturó el valor catastral según la Ley de Ingresos del Municipio de Aguascalientes para el Ejercicio Fiscal del Año 2018</t>
  </si>
  <si>
    <t>El predio se ubica en el camellón de la Av. Canal Interceptor entre la bocacalle Manuel Kant y la calle Hierro. En la Columna AB: Valor catastral o último avalúo del inmueble, se capturó el valor catastral según la Ley de Ingresos del Municipio de Aguascalientes para el Ejercicio Fiscal del Año 2018</t>
  </si>
  <si>
    <t>El predio se ubica en la acera sur del Blvd. Guadalupano casi esq. Con calle José Guadalupe Rivera y entre esta y la calle Agustín Pradillo. En la Columna AB: Valor catastral o último avalúo del inmueble, se capturó el valor catastral según la Ley de Ingresos del Municipio de Aguascalientes para el Ejercicio Fiscal del Año 2018</t>
  </si>
  <si>
    <t>El predio se ubica en la esquina que forman la Av. Arqueros con la acera norte de la calle Paseo del Cedazo y entre esta y la calle Acuario al norte.  En la Columna AB: Valor catastral o último avalúo del inmueble, se capturó el valor catastral según la Ley de Ingresos del Municipio de Aguascalientes para el Ejercicio Fiscal del Año 2018</t>
  </si>
  <si>
    <t>El predio se ubica en la acera oriente de la Av. Aguascalientes Oriente entre San José de la Ordeña al sur y Prolongación Alameda al norte al lado sur del Centro Escolar El Encino, A.C.En la Columna AB: Valor catastral o último avalúo del inmueble, se capturó el valor catastral según la Ley de Ingresos del Municipio de Aguascalientes para el Ejercicio Fiscal del Año 2018</t>
  </si>
  <si>
    <t>El predio se ubica al lado norte de la estación de bomberos de Av. Ags. Ote y Av. Tecnológico. Su acceso es por Av. Tecnológico frente a la bocacalle de Antares de Ojocaliente Las Torres.En la Columna AB: Valor catastral o último avalúo del inmueble, se capturó el valor catastral según la Ley de Ingresos del Municipio de Aguascalientes para el Ejercicio Fiscal del Año 2018</t>
  </si>
  <si>
    <t>El predio se ubica en el extremo sur-oriente del área que se encuentra en la esquina que forman las calles Matías A. de la Mora y El Calesero. En la Columna AB: Valor catastral o último avalúo del inmueble, se capturó el valor catastral según la Ley de Ingresos del Municipio de Aguascalientes para el Ejercicio Fiscal del Año 2018</t>
  </si>
  <si>
    <t>El predio se ubica en la acera sur de la privada Jardín de la Paz y en el extremo oriente de la calle Mezquital, esto es, a una cuadra al norte de la calle Adoratrices. En la Columna AB: Valor catastral o último avalúo del inmueble, se capturó el valor catastral según la Ley de Ingresos del Municipio de Aguascalientes para el Ejercicio Fiscal del Año 2018</t>
  </si>
  <si>
    <t>El predio se ubica en la esquina nor-oriente que forman la Av. Paseo de la Cruz y la Av. Héroe de Nacozari Sur. En la Columna AB: Valor catastral o último avalúo del inmueble, se capturó el valor catastral según la Ley de Ingresos del Municipio de Aguascalientes para el Ejercicio Fiscal del Año 2018</t>
  </si>
  <si>
    <t>El predio se ubica en la acera norte de Camino al Cóbano a 150 metros de la acera poniente de la Av. Aguascalientes Oriente. En la Columna AB: Valor catastral o último avalúo del inmueble, se capturó el valor catastral según la Ley de Ingresos del Municipio de Aguascalientes para el Ejercicio Fiscal del Año 2018</t>
  </si>
  <si>
    <t>El predio se ubica en la acera poniente de la Av. Mahatma Gandhi, al norte de la esquina que forma con el Boulevard Aguila. En la Columna AB: Valor catastral o último avalúo del inmueble, se capturó el valor catastral según la Ley de Ingresos del Municipio de Aguascalientes para el Ejercicio Fiscal del Año 2018</t>
  </si>
  <si>
    <t>El predio se ubica la acera oriente de la Av. Paseo de la Asunción entre la prolongación andador del Potro al norte y la prolongación de Andador del Corsel al sur. A una cuadra al norte de la Av. Siglo XXI sur.  En la Columna AB: Valor catastral o último avalúo del inmueble, se capturó el valor catastral según la Ley de Ingresos del Municipio de Aguascalientes para el Ejercicio Fiscal del Año 2018</t>
  </si>
  <si>
    <t>El predio y acceso se ubica sobre la calle La Mangana y en la esquina sur-poniente que forma esta calle con la calle El Floreo. En la Columna AB: Valor catastral o último avalúo del inmueble, se capturó el valor catastral según la Ley de Ingresos del Municipio de Aguascalientes para el Ejercicio Fiscal del Año 2018</t>
  </si>
  <si>
    <t>El predio se ubica frente al No.101 y en la acera sur de la calle José María (González) Bocanegra y entre Av. de los Maestros y la calle Gerardo Murillo. En la Columna AB: Valor catastral o último avalúo del inmueble, se capturó el valor catastral según la Ley de Ingresos del Municipio de Aguascalientes para el Ejercicio Fiscal del Año 2018</t>
  </si>
  <si>
    <t>El predio y acceso se ubica en la acera sur de la calle Soberana Convención Militar Revolucionaria y en el lado poniente de la esquina sur-poniente que forma con la calle Arq. Carlos Contreras. En la Columna AB: Valor catastral o último avalúo del inmueble, se capturó el valor catastral según la Ley de Ingresos del Municipio de Aguascalientes para el Ejercicio Fiscal del Año 2018</t>
  </si>
  <si>
    <t>El predio se ubica sobre la acera norte del Blvd. Juan Pablo II en el extremo norte-poniente del área de una escuela que ahí se ubica y aloja, además, el tanque TR046. En la Columna AB: Valor catastral o último avalúo del inmueble, se capturó el valor catastral según la Ley de Ingresos del Municipio de Aguascalientes para el Ejercicio Fiscal del Año 2018</t>
  </si>
  <si>
    <t>El predio se ubica en la acera poniente del extremo sur de la calle México libre y al sur de la esquina sur-poniente que forma con la calle Vista del Horizonte. En la Columna AB: Valor catastral o último avalúo del inmueble, se capturó el valor catastral según la Ley de Ingresos del Municipio de Aguascalientes para el Ejercicio Fiscal del Año 2018</t>
  </si>
  <si>
    <t>El predio se ubica en la glorieta existente en la calle Simón Bolivar entre Av. de las Américas al Sur-Poniente y calle del Pirul al Nor-Oriente y, además, se aloja el tanque TR-048. En la Columna AB: Valor catastral o último avalúo del inmueble, se capturó el valor catastral según la Ley de Ingresos del Municipio de Aguascalientes para el Ejercicio Fiscal del Año 2018</t>
  </si>
  <si>
    <t>El predio se ubica en el camellón existente en la esquina que forman la calle Faja de Oro y el Blvd. A Zacatecas. En la Columna AB: Valor catastral o último avalúo del inmueble, se capturó el valor catastral según la Ley de Ingresos del Municipio de Aguascalientes para el Ejercicio Fiscal del Año 2018</t>
  </si>
  <si>
    <t>El predio se ubica en el área sur-poniente de la Escuela Primaria El Centauro del Norte ubicada en la calle H entre Antonio Orozco y Tomás Pineira. El acceso al predio es por la acera oriente de la calle Antonio Orozco casi esq. Con la calle H y otro acceso es por la calle G casi esq. con la calle Antonio Orozco. En la Columna AB: Valor catastral o último avalúo del inmueble, se capturó el valor catastral según la Ley de Ingresos del Municipio de Aguascalientes para el Ejercicio Fiscal del Año 2018</t>
  </si>
  <si>
    <t>El predio se ubica en la calle Pico de Orizaba, calle al norte del área de donación ubicada entre las calles Gertrudis Bocanegra al poniente, Cofre de Perote al sur y Sargento Luciano Ponce al Oriente. En la Columna AB: Valor catastral o último avalúo del inmueble, se capturó el valor catastral según la Ley de Ingresos del Municipio de Aguascalientes para el Ejercicio Fiscal del Año 2018</t>
  </si>
  <si>
    <t>El predio se ubica en el área de la glorieta que existe en el extremo poniente del Retorno Cerro de la Bufa.  En la Columna AB: Valor catastral o último avalúo del inmueble, se capturó el valor catastral según la Ley de Ingresos del Municipio de Aguascalientes para el Ejercicio Fiscal del Año 2018</t>
  </si>
  <si>
    <t>El predio se ubica dentro de la parcela 61 Z 1 P 1/1 denominada Potrero de la Cuchilla y al sur del arroyo El Molino con colindancias: Sur: 15.42 m; Oeste: 16.37 m; Norte: 16.82 m y Este: 13.45 m. En la Columna AB: Valor catastral o último avalúo del inmueble, se capturó el valor catastral según la Ley de Ingresos del Municipio de Aguascalientes para el Ejercicio Fiscal del Año 2018</t>
  </si>
  <si>
    <t>El predio se ubica al sur del retorno de la prolongación Urbanistas, al lado poniente de la pista de carreras de la Ciudad Deportiva y al lado sur-poniente de la CANACO. En la Columna AB: Valor catastral o último avalúo del inmueble, se capturó el valor catastral según la Ley de Ingresos del Municipio de Aguascalientes para el Ejercicio Fiscal del Año 2018</t>
  </si>
  <si>
    <t>El predio se ubica en la acera nor-oriente de la Av. Ojocaliente casi frente a la boca calle El Niágara al sur-oriente y la boca calle Centro de Arriba al nor-Poniente. En la Columna AB: Valor catastral o último avalúo del inmueble, se capturó el valor catastral según la Ley de Ingresos del Municipio de Aguascalientes para el Ejercicio Fiscal del Año 2018</t>
  </si>
  <si>
    <t>El predio se ubica en la acera norte de la calle El Refugio entre las callez La Luz al poniente y la calle Las Cumbres al oriente. En la Columna AB: Valor catastral o último avalúo del inmueble, se capturó el valor catastral según la Ley de Ingresos del Municipio de Aguascalientes para el Ejercicio Fiscal del Año 2018</t>
  </si>
  <si>
    <t>El predio se encuentra norte-oriente del retorno oriente de la calle Fuente de los Niños y al norte del retorno 1 de la calle de las Fuentes. En la Columna AB: Valor catastral o último avalúo del inmueble, se capturó el valor catastral según la Ley de Ingresos del Municipio de Aguascalientes para el Ejercicio Fiscal del Año 2018</t>
  </si>
  <si>
    <t>El predio se ubica en la parte centro sur del Parque Deportivo El Cedazo y su acceso es por la acera norte de la Av. Paseo Ojocaliente. En la Columna AB: Valor catastral o último avalúo del inmueble, se capturó el valor catastral según la Ley de Ingresos del Municipio de Aguascalientes para el Ejercicio Fiscal del Año 2018</t>
  </si>
  <si>
    <t>El predio se ubica entre las calles: Francisco Carrera Torres al Poniente y Belisario Domínguez al Oriente. En la Columna AB: Valor catastral o último avalúo del inmueble, se capturó el valor catastral según la Ley de Ingresos del Municipio de Aguascalientes para el Ejercicio Fiscal del Año 2018</t>
  </si>
  <si>
    <t>El predio se ubica en la acera sur de la calle Los Conos, en el área común existente entre la calle Las Cumbres al poniente y El Coecillo al oriente. Existe, además, el tanque TR-060. En la Columna AB: Valor catastral o último avalúo del inmueble, se capturó el valor catastral según la Ley de Ingresos del Municipio de Aguascalientes para el Ejercicio Fiscal del Año 2018</t>
  </si>
  <si>
    <t>El predio se ubica en la acera oriente de la Av. Mahatma Gandhi, en el extremo sur de la Escuela Primaria Niños Héroes, frente a la boca calle Alfredo Reyes Velázquez. En la Columna AB: Valor catastral o último avalúo del inmueble, se capturó el valor catastral según la Ley de Ingresos del Municipio de Aguascalientes para el Ejercicio Fiscal del Año 2018</t>
  </si>
  <si>
    <t>El predio se ubica al norte de la prolongación sur-poniente de la calle Héroe Inmortal que conduce a la presa Pargas y a la comunidad Los Parga. En la Columna AB: Valor catastral o último avalúo del inmueble, se capturó el valor catastral según la Ley de Ingresos del Municipio de Aguascalientes para el Ejercicio Fiscal del Año 2018</t>
  </si>
  <si>
    <t>El predio se ubica en el extremo sur-oriente de la calle Del Abasto y en la esquina sur-oriente del Block A de la Central de Abastos. En la Columna AB: Valor catastral o último avalúo del inmueble, se capturó el valor catastral según la Ley de Ingresos del Municipio de Aguascalientes para el Ejercicio Fiscal del Año 2018</t>
  </si>
  <si>
    <t>El predio y acceso se ubican el la acera oriente de la Av. Aguascalientes Poniente, anexo al poniente de las instalaciones del Centro de Tecnología CYDSA y en la parte central entre las calles Paseo San Marcos y Av. López Mateos poniente. En la Columna AB: Valor catastral o último avalúo del inmueble, se capturó el valor catastral según la Ley de Ingresos del Municipio de Aguascalientes para el Ejercicio Fiscal del Año 2018</t>
  </si>
  <si>
    <t>El predio se ubica en el camellón central de la Av. Héroes de Nacozari al sur de la esquina con la calle Carolina Villanueva de García C-8E. En la Columna AB: Valor catastral o último avalúo del inmueble, se capturó el valor catastral según la Ley de Ingresos del Municipio de Aguascalientes para el Ejercicio Fiscal del Año 2018</t>
  </si>
  <si>
    <t>El predio se ubica en la esquina poniente que forman las calles Carolina Villanueva de García C-8E y Gregorio Ruiz Velasco C-16N. En la Columna AB: Valor catastral o último avalúo del inmueble, se capturó el valor catastral según la Ley de Ingresos del Municipio de Aguascalientes para el Ejercicio Fiscal del Año 2018</t>
  </si>
  <si>
    <t>El predio se encuentra en la acera nor-poniente de la calle Juanacatlán entre la privada Juanacatlán al sur y la calle Huejucar al norte. Se ubica además el tanque TR-075. En la Columna AB: Valor catastral o último avalúo del inmueble, se capturó el valor catastral según la Ley de Ingresos del Municipio de Aguascalientes para el Ejercicio Fiscal del Año 2018</t>
  </si>
  <si>
    <t>El predio y acceso se ubican en la calle Potreros, en la esquina surponiente que forma con la calle San Juan de los Lagos. Ahí, además se ubica el tanque TR-077. En la Columna AB: Valor catastral o último avalúo del inmueble, se capturó el valor catastral según la Ley de Ingresos del Municipio de Aguascalientes para el Ejercicio Fiscal del Año 2018</t>
  </si>
  <si>
    <t>El predio se ubica en la acera norte de la calle Cap. Diego Fernández Villa entre las calles Luis Hidalgo Monroy al poniente y Av. Paseo de la Asunción al oriente. En la Columna AB: Valor catastral o último avalúo del inmueble, se capturó el valor catastral según la Ley de Ingresos del Municipio de Aguascalientes para el Ejercicio Fiscal del Año 2018</t>
  </si>
  <si>
    <t>El predio se ubica en la acera sur de la calle Montenegro (Montecristo) en la esquina poniente que forma con la calle Trapiche a una cuadra al oriente de la Prol. Gral. Ignacio Zaragoza. En la Columna AB: Valor catastral o último avalúo del inmueble, se capturó el valor catastral según la Ley de Ingresos del Municipio de Aguascalientes para el Ejercicio Fiscal del Año 2018</t>
  </si>
  <si>
    <t>El predio y acceso se ubica en el lado sur del camino que se ubica en el lindero norte del Fracc. San José de Pozo Bravo en un área delimitada por las calles Panfilo Natera al poniente, Palma Areca al sur y Palma Cariota al oriente del Condominio San José de Pozo Bravo. En la Columna AB: Valor catastral o último avalúo del inmueble, se capturó el valor catastral según la Ley de Ingresos del Municipio de Aguascalientes para el Ejercicio Fiscal del Año 2018</t>
  </si>
  <si>
    <t>El predio se encuentra en el camellón de la Av. Fundición entre las bocacalles La Luz y Del Carmen. En la Columna AB: Valor catastral o último avalúo del inmueble, se capturó el valor catastral según la Ley de Ingresos del Municipio de Aguascalientes para el Ejercicio Fiscal del Año 2018</t>
  </si>
  <si>
    <t>El predio se ubica en la acera poniente de la Av. Siglo XXI Oriente entre las bocacalles: Gral. Lázaro Cárdenas al norte y Gral. Pascual Cornejo Brun al sur. En la Columna AB: Valor catastral o último avalúo del inmueble, se capturó el valor catastral según la Ley de Ingresos del Municipio de Aguascalientes para el Ejercicio Fiscal del Año 2018</t>
  </si>
  <si>
    <t>El predio se ubica en la esquina nor-poniente que forman las calles Misión del Campanario y Misión de Salamanca. Se ubicán, además, los tanques TR-115 y TR-116. En la Columna AB: Valor catastral o último avalúo del inmueble, se capturó el valor catastral según la Ley de Ingresos del Municipio de Aguascalientes para el Ejercicio Fiscal del Año 2018</t>
  </si>
  <si>
    <t>El predio se ubica en la acera norte-oriente del extremo oriente del circuito Las Huertas, justo en el lindero del Condominio Jardines del Campestre y del Fraccionamiento la Herradura . Se ubica, además, el tanque TR-171.  En la Columna AB: Valor catastral o último avalúo del inmueble, se capturó el valor catastral según la Ley de Ingresos del Municipio de Aguascalientes para el Ejercicio Fiscal del Año 2018</t>
  </si>
  <si>
    <t>El predio se ubica en el extremo Nor-Oriente del retorno Jardines (brazo poniente) entre las calles Jardines (brazo oriente) al sur y la intersección que forman las calles Las Cabañas y Los Magueyes. En la parte central del circuito Las Huertas. Se ubica, además, el tanque TR-085. En la Columna AB: Valor catastral o último avalúo del inmueble, se capturó el valor catastral según la Ley de Ingresos del Municipio de Aguascalientes para el Ejercicio Fiscal del Año 2018</t>
  </si>
  <si>
    <t>El predio se ubica en el extremo oriente de la esquina que forman las calles Celestino López Sánchez y los carriles norte de la Av. Gerónimo de la Cueva del Sector Estación de Villa de Nuestra Señora de la Asunción y, más específicamente, se ubica en la margen izquierda del Arroyo La Soledad, al norte de los carriles sur de la Av. Gerónimo de la Cueva entre las boca calles Celestino López Sánchez al Poniente y Puerto Frontera al Oriente, al norte del Sector Guadalupe de Villa de Nuestra Señora de la Asunción. En la Columna AB: Valor catastral o último avalúo del inmueble, se capturó el valor catastral según la Ley de Ingresos del Municipio de Aguascalientes para el Ejercicio Fiscal del Año 2018</t>
  </si>
  <si>
    <t>El predio se ubica en la esquina sur-oriente que forman las calles Gral. Mateo Almanza y Gral. Genovevo de la O, a una cuadra al lado norte de la Avenida Dr. Mariano Azuela. En la Columna AB: Valor catastral o último avalúo del inmueble, se capturó el valor catastral según la Ley de Ingresos del Municipio de Aguascalientes para el Ejercicio Fiscal del Año 2018</t>
  </si>
  <si>
    <t>El predio se ubica en la glorieta existente en la Av. Paseo de la Asunción esq. Con la calle Lauro Aguirre, al poniente. Además se ubican el tanque TR-078 y el pozo P-110 Fuera de Servicio (FdeS). En la Columna AB: Valor catastral o último avalúo del inmueble, se capturó el valor catastral según la Ley de Ingresos del Municipio de Aguascalientes para el Ejercicio Fiscal del Año 2018</t>
  </si>
  <si>
    <t>El predio se ubica en la esquina Nor-Oriente que forman las calles 30 de Septiembre y los carriles norte de la Av. 1821. En la Columna AB: Valor catastral o último avalúo del inmueble, se capturó el valor catastral según la Ley de Ingresos del Municipio de Aguascalientes para el Ejercicio Fiscal del Año 2018</t>
  </si>
  <si>
    <t>El predio se ubica al norte de la prolongación de la calle Juan Soriano del Fracc. Lomas de la Asunción, a 90 m al poniente de la Av. Poliducto. En la Columna AB: Valor catastral o último avalúo del inmueble, se capturó el valor catastral según la Ley de Ingresos del Municipio de Aguascalientes para el Ejercicio Fiscal del Año 2018</t>
  </si>
  <si>
    <t>El predio se ubica en la acera norte de la calle Atotonitlán y al sur de la cuchilla que forma esta calle con la calle Cerro del Mixtón a 120 m al oriente de Av. Siglo XXI. En la Columna AB: Valor catastral o último avalúo del inmueble, se capturó el valor catastral según la Ley de Ingresos del Municipio de Aguascalientes para el Ejercicio Fiscal del Año 2018</t>
  </si>
  <si>
    <t>El predio se ubica en la acera norte de la calle Valerio Trujano en la esquina que forma esta calle con el extremo sur de la calle 22 de Diciembre, en la margen derecha del nacimiento del arroyo Casa Blanca.  En la Columna AB: Valor catastral o último avalúo del inmueble, se capturó el valor catastral según la Ley de Ingresos del Municipio de Aguascalientes para el Ejercicio Fiscal del Año 2018</t>
  </si>
  <si>
    <t>El predio se ubica en la acera sur de la calle Urbanismo en la esquina que forma con la calle Salud y entre esta calle y a 100 m al poniente de la Av. Siglo XXI.  En la Columna AB: Valor catastral o último avalúo del inmueble, se capturó el valor catastral según la Ley de Ingresos del Municipio de Aguascalientes para el Ejercicio Fiscal del Año 2018</t>
  </si>
  <si>
    <t>El predio se ubica en la acera oriente de la calle Locutores entre la Av. Mariano Hidalgo al sur y la calle Amalia Gómez Zepeda al norte. En la Columna AB: Valor catastral o último avalúo del inmueble, se capturó el valor catastral según la Ley de Ingresos del Municipio de Aguascalientes para el Ejercicio Fiscal del Año 2018</t>
  </si>
  <si>
    <t>El predio se ubica al poniente del extremo sur de la calle Casa Blanca a 100 m al sur de la esquina con la calle Vivero del Lago. En la Columna AB: Valor catastral o último avalúo del inmueble, se capturó el valor catastral según la Ley de Ingresos del Municipio de Aguascalientes para el Ejercicio Fiscal del Año 2018</t>
  </si>
  <si>
    <t>El predio se ubica en la esquina nor-oriente que forman las calles Artículo 35 y Gral. Pánfilo Natera. Además se ubica el tanque TR-091. En la Columna AB: Valor catastral o último avalúo del inmueble, se capturó el valor catastral según la Ley de Ingresos del Municipio de Aguascalientes para el Ejercicio Fiscal del Año 2018</t>
  </si>
  <si>
    <t>El predio se ubica sobre la acera poniente de la calle Hacienda San José de Guadalupe en su esquina nor-poniente que forma con la calle Hacienda del Mezquite y entre esta calle al sur y la calle Hacienda de Ojocaliente al norte y la calle Hacienda el Soyatal al poniente. En la Columna AB: Valor catastral o último avalúo del inmueble, se capturó el valor catastral según la Ley de Ingresos del Municipio de Aguascalientes para el Ejercicio Fiscal del Año 2018</t>
  </si>
  <si>
    <t>El predio se ubica en la acera poniente de la calle Altea entre Salvia al sur y Enebro al norte. En la Columna AB: Valor catastral o último avalúo del inmueble, se capturó el valor catastral según la Ley de Ingresos del Municipio de Aguascalientes para el Ejercicio Fiscal del Año 2018</t>
  </si>
  <si>
    <t>El predio se ubica en la acera norte de la calle Conrado Santacruz de Santiago esq. Con los carriles oriente de la Av. Gerónimo de la Cueva y entre esta y la Av. Ermita de San Sebastián a 65 m al sur de la Av. José de Jesús González García. En la Columna AB: Valor catastral o último avalúo del inmueble, se capturó el valor catastral según la Ley de Ingresos del Municipio de Aguascalientes para el Ejercicio Fiscal del Año 2018</t>
  </si>
  <si>
    <t>El predio se ubica en la acera norte de la calle Diagonal Alfil esquina con Av. Margariza Maza de Juárez y entre ésta y la prolongación de la bocacalle Carlos González Rueda. En la Columna AB: Valor catastral o último avalúo del inmueble, se capturó el valor catastral según la Ley de Ingresos del Municipio de Aguascalientes para el Ejercicio Fiscal del Año 2018</t>
  </si>
  <si>
    <t>El predio se ubica en la esquina nor-poniente que forman las calles Loma Huasteca y Loma de la Plata y entre aquella y la bocacalle de la Alianza.  En la Columna AB: Valor catastral o último avalúo del inmueble, se capturó el valor catastral según la Ley de Ingresos del Municipio de Aguascalientes para el Ejercicio Fiscal del Año 2018</t>
  </si>
  <si>
    <t>El predio se ubica en la acera poniente de la calle Miguel Hidalgo entre las calles: Av. Ixtlahuatl al norte y calle Palma Datilera al sur.En la Columna AB: Valor catastral o último avalúo del inmueble, se capturó el valor catastral según la Ley de Ingresos del Municipio de Aguascalientes para el Ejercicio Fiscal del Año 2018</t>
  </si>
  <si>
    <t>El predio se ubica en la la acera sur-poniente de la calle Cultura Tarahumara, en la cuchilla sur que forman las calles Cultura Tarahumara y Cultura Olmeca, a 120 m al nor-poniente de la esquina de Cultura Tarahumara y Av. Rodolfo Landeros Gallegos. Además ahí se ubica el tanque TR-131.  En la Columna AB: Valor catastral o último avalúo del inmueble, se capturó el valor catastral según la Ley de Ingresos del Municipio de Aguascalientes para el Ejercicio Fiscal del Año 2018</t>
  </si>
  <si>
    <t>El predio se ubica en la acera poniente de la calle María Luisa Castañeda de López Velarde entre las calles Calixto Serna Valdivia al sur y la calle Urbanismo al norte.  En la Columna AB: Valor catastral o último avalúo del inmueble, se capturó el valor catastral según la Ley de Ingresos del Municipio de Aguascalientes para el Ejercicio Fiscal del Año 2018</t>
  </si>
  <si>
    <t>El predio se ubica en la acera oriente de los carriles oriente de la Av. Gerónimo de la Cueva, a 50 m al norte de la esquina que forma con la calle Federico Méndez. En la Columna AB: Valor catastral o último avalúo del inmueble, se capturó el valor catastral según la Ley de Ingresos del Municipio de Aguascalientes para el Ejercicio Fiscal del Año 2018</t>
  </si>
  <si>
    <t>El predio se ubica sobre la ribera norte de un bordo construido sobre el cauce de un afluente del Arroyo el Molino, al norte del Fracc. Villa Montaña y al final sur del camino prolongación poniente de la Av. Chapala del Fracc. La Ribera del Mpio. De San Francisco de los Romo.En la Columna AB: Valor catastral o último avalúo del inmueble, se capturó el valor catastral según la Ley de Ingresos del Municipio de Aguascalientes para el Ejercicio Fiscal del Año 2018</t>
  </si>
  <si>
    <t>El predio se ubica en la acera norte de la calle Maestro Julio Nungaray en la esquina nor-oriente que forma con la calle Saxofón. En la Columna AB: Valor catastral o último avalúo del inmueble, se capturó el valor catastral según la Ley de Ingresos del Municipio de Aguascalientes para el Ejercicio Fiscal del Año 2018</t>
  </si>
  <si>
    <t>El predio se ubica en la acera oriente de la calle Loma Empedrada con la esq. Sur-oriente que forma con la calle Loma del Norte.En la Columna AB: Valor catastral o último avalúo del inmueble, se capturó el valor catastral según la Ley de Ingresos del Municipio de Aguascalientes para el Ejercicio Fiscal del Año 2018</t>
  </si>
  <si>
    <t>El predio se ubica en la acera oriente de la calle Refugio Cardona entre la calle Celia María Martínez al norte y la Av. José de Jesús González García al sur. En la Columna AB: Valor catastral o último avalúo del inmueble, se capturó el valor catastral según la Ley de Ingresos del Municipio de Aguascalientes para el Ejercicio Fiscal del Año 2018</t>
  </si>
  <si>
    <t>El predio se ubica en la calle Tamarindo al extremo nor-oriente del Fracc. Lomas de Bellavista. En la Columna AB: Valor catastral o último avalúo del inmueble, se capturó el valor catastral según la Ley de Ingresos del Municipio de Aguascalientes para el Ejercicio Fiscal del Año 2018</t>
  </si>
  <si>
    <t>El predio se ubica en la acera poniente de la Calle Desiderio Macías Silva y en la esquina nor-poniente que forma con la Av. Salud. En la Columna AB: Valor catastral o último avalúo del inmueble, se capturó el valor catastral según la Ley de Ingresos del Municipio de Aguascalientes para el Ejercicio Fiscal del Año 2018</t>
  </si>
  <si>
    <t>El predio se ubica en el lado norte de la prolongación de la calle Juan Soriano, a 360 m al oriente y a 80 m al poniente de la Av. Poliducto. En la Columna AB: Valor catastral o último avalúo del inmueble, se capturó el valor catastral según la Ley de Ingresos del Municipio de Aguascalientes para el Ejercicio Fiscal del Año 2018</t>
  </si>
  <si>
    <t>El predio se ubica en la acera norte y en el No.430 de la Calle Adoratrices entre Josefinos al poniente y Lasallistas al oriente. En la Columna AB: Valor catastral o último avalúo del inmueble, se capturó el valor catastral según la Ley de Ingresos del Municipio de Aguascalientes para el Ejercicio Fiscal del Año 2018</t>
  </si>
  <si>
    <t>El predio se ubica en la acera norte de la Av. Edmundo Gámez Orozco en la esquina oriente que forma con la Priv. Prof. Candelario Martínez Alemán y entre ésta calle al poniente y la calle Manuel de Jesús Bañuelos Hernández al oriente. Además se ubica el tanque TR-311. En la Columna AB: Valor catastral o último avalúo del inmueble, se capturó el valor catastral según la Ley de Ingresos del Municipio de Aguascalientes para el Ejercicio Fiscal del Año 2018</t>
  </si>
  <si>
    <t>El predio se ubica en la acera oriente de la Av. del Faisán, al Oriente de entre las bocacalles: Ave del Paraíso al Sur y Paseo del Jilguero al Norte y a 2 1/2 cuadras al norte de Av. Siglo XXI Sur. En la Columna AB: Valor catastral o último avalúo del inmueble, se capturó el valor catastral según la Ley de Ingresos del Municipio de Aguascalientes para el Ejercicio Fiscal del Año 2018</t>
  </si>
  <si>
    <t>El predio con una superficie de 483.21 m2 se ubica en Area Sur Oriente del fraccionamiento, esto es, en la Acera Oriente del extremo Sur de la calle Deliceto del Condominio San Gerardo a 133m al Poniente de la Av. Mahatma Gandhi. En la Columna AB: Valor catastral o último avalúo del inmueble, se capturó el valor catastral según la Ley de Ingresos del Municipio de Aguascalientes para el Ejercicio Fiscal del Año 2018</t>
  </si>
  <si>
    <t>R.P.P. NUM. 9, FOJAS 63, LIBRO 3080, SECCION I del Mpio. De Aguascalientes, del 19 Mayo 2000. Escritura No.451</t>
  </si>
  <si>
    <t>P-077</t>
  </si>
  <si>
    <t>CANTERAS DE SAN JAVIER</t>
  </si>
  <si>
    <t>TROJES DE ALONSO</t>
  </si>
  <si>
    <t>CASA SÓLIDA</t>
  </si>
  <si>
    <t>El predio tiene una superficie de 360 m2. En la Columna AB: Valor catastral o último avalúo del inmueble, se capturó el valor catastral según la Ley de Ingresos del Municipio de Aguascalientes para el Ejercicio Fiscal del Año 2018</t>
  </si>
  <si>
    <t>MIRADOR DE LAS CULTURAS</t>
  </si>
  <si>
    <t>PTAR-Mirador de las Culturas</t>
  </si>
  <si>
    <t>R.P.P. No. 3, FOJAS-, LIBRO 4146, SECCION Ia del Municipio de Aguascalientes del 28 de julio del 2004. Escritura No. 12,477</t>
  </si>
  <si>
    <t>R.P.P.: No. 2, FOJAS 19, LIBRO 3390, SECCION I del Municipio de Aguascalientes del 01 de octubre del 2001, Escritura No.13,422</t>
  </si>
  <si>
    <t>El predio tiene una superficie de 3,902.46 m2. En la Columna AB: Valor catastral o último avalúo del inmueble, se capturó el valor catastral según la Ley de Ingresos del Municipio de Aguascalientes para el Ejercicio Fiscal del Año 2018</t>
  </si>
  <si>
    <t>R.P.P. No. 6, FOJAS 35, LIBRO 3479, SECCION Ia. del Municipio de Aguascalientes del 22 de febrero del 2002. Escritura No.4,424</t>
  </si>
  <si>
    <t>El predio tiene una superficie de 700 m2. En la Columna AB: Valor catastral o último avalúo del inmueble, se capturó el valor de la operación de compra-venta de la escritura de referencia.</t>
  </si>
  <si>
    <t>TR-158 y TR-157</t>
  </si>
  <si>
    <t>Hacienda El Cóbano</t>
  </si>
  <si>
    <t>El predio tiene una superficie de 258.80 m2 y se ubica en la acera oriente de la calle Leo a 30 m al sur del camino al Cóbano. En la Columna AB: Valor catastral o último avalúo del inmueble, se capturó el valor catastral según la Ley de Ingresos del Municipio de Aguascalientes para el Ejercicio Fiscal del Año 2018</t>
  </si>
  <si>
    <t>Leo</t>
  </si>
  <si>
    <t>El predio tiene una superficie de 5,104 m2. Es el predio DOS de la parcela número 36 Z 1 P 1/1 adquirida a Roberto Ortega Leaños del Ejido el Puertecito en el Mpio de San Francisco de los Romo, Aguascalientes. En la Columna AB: Valor catastral o último avalúo del inmueble, se capturó el valor de la operación de compra-venta registrada en la escritura No.451</t>
  </si>
  <si>
    <t>TR-185_TSAV_Sistema El Molino IV</t>
  </si>
  <si>
    <t>R.P.P. No. 10, FOJAS 9, LIBRO 2346, SECCION 1a del 17 de junio del 1996. Escritura No.12,320</t>
  </si>
  <si>
    <t xml:space="preserve">P-106 Canteras de San Javier </t>
  </si>
  <si>
    <t>El predio tiene una superficie de 402.24 m2 y se ubica en la acera oriente del Blvd Juan Pablo II entre este boulevard y Paseo de Yahualica a 225 m al noreste del acceso al fraccionamiento Canteras de San javier. En la Columna AB: Valor catastral o último avalúo del inmueble, se capturó el valor catastral según la Ley de Ingresos del Municipio de Aguascalientes para el Ejercicio Fiscal del Año 2018</t>
  </si>
  <si>
    <t>El Laurel Oriente</t>
  </si>
  <si>
    <t>Los Laureles II</t>
  </si>
  <si>
    <t>TR-096 Los Laureles II</t>
  </si>
  <si>
    <t>Donación Pura</t>
  </si>
  <si>
    <t>R.P.P. No.8, Fojas 147, Libro 6279 de la Sección 1a. del Municipio de Aguascalientes del 28 de julio del 2008. Escritura No. 8,276</t>
  </si>
  <si>
    <t>R.P.P. No.17, Fojas 107, Libro 4986 de la Sección 1a. del Municipio de Aguascalientes del 26 de junio del 2006. Escritura No. 13,346</t>
  </si>
  <si>
    <t>El predio con una superficie de 258.33 m2 está compuesto por 2 lotes: el No.3 con 96.29 m2 más el No.4 con 162.04 m2 de la manzana 3 y se ubica en la calle el Laurel Oriente s/n, en la esquina NorOriente que forma con la calle Arrayán, esto es, en el lindero Oriente del fraccionamiento Los Laureles II. En la Columna AB: Valor catastral o último avalúo del inmueble, se capturó el valor catastral según la Ley de Ingresos del Municipio de Aguascalientes para el Ejercicio Fiscal del Año 2018</t>
  </si>
  <si>
    <t>P-136 Trojes de Cristal y del Sol</t>
  </si>
  <si>
    <t>DONACION pura y simple</t>
  </si>
  <si>
    <t>R.P.P. No. 18, FOJA 113, LIBRO 1541, SECCION I del Municipio de Aguascalientes del 10 de noviembre de 1992. Escritura 3,789</t>
  </si>
  <si>
    <t>El predio tiene una superficie de 282 m2 y se ubica en el extremo poniente de la privada intermedia ubicada al poniente de la calle Valle de la Misión. En la Columna AB: Valor catastral o último avalúo del inmueble, se capturó el valor catastral según la Ley de Ingresos del Municipio de Aguascalientes para el Ejercicio Fiscal del Año 2018</t>
  </si>
  <si>
    <t>P-155 Santa Imelda</t>
  </si>
  <si>
    <t>El predio con una superficie de 400 m2, se ubica en la acera nor-oriente de la Av. Paseo del Porvenir, en el extremo sur-oriente del Fracc. Santa Imelda. Se ubica además el tanque TR-132. En la Columna AB: Valor catastral o último avalúo del inmueble, se capturó el valor catastral según la Ley de Ingresos del Municipio de Aguascalientes para el Ejercicio Fiscal del Año 2018</t>
  </si>
  <si>
    <t>R.P.P. No. 23, FOJAS 183, LIBRO 5503, SECCION I del Municipio de Aguascalientes del 26 de junio del 2007. Escritura No. 7,506</t>
  </si>
  <si>
    <t>R.P.P. No. 25, FOJAS 347, LIBRO 7463, SECCION I del Municipio de Aguascalientes del 07 de diciembre del 2010. Escritura No. 10,705</t>
  </si>
  <si>
    <t>PTAR 34 Vergel de la Cantera (Potrero del Llano)</t>
  </si>
  <si>
    <t>El predio tiene una superficie de 16,722.64 m2 y queda con una superficie de 9,795.495728 m2 por la afectación para construir la vialidad denominada Paseo del Río y se ubica en el extremo sur del Fracc. Vergel de la Cantera, al Nor-Oriente del Fracc. Villas de la Cantera, esto es, al sur-oriente de la prolongación de la Av. De las Palmas de Guinea. Se denominará PTAR Vergel de la Cantera. En la Columna AB: Valor catastral o último avalúo del inmueble, se capturó el valor catastral según la Ley de Ingresos del Municipio de Aguascalientes para el Ejercicio Fiscal del Año 2018</t>
  </si>
  <si>
    <t>R.P.P. No. 27, FOJAS 177, LIBRO 3285, SECCION I del Municipio de Aguascalientes del 16 de abril del 2001. Escritura No.1,675</t>
  </si>
  <si>
    <t>R-050A San Antonio de Peñuelas</t>
  </si>
  <si>
    <t>El predio tiene una superficie de 407.60 m2 y se ubica en la esquina sur poniente que forman la confluencia del camino de terracería que parte de San antonio de Peñuelas rumbo a BuenaVista de Peñuelas en su desviación hacia la comunidad El Cedazo. En la Columna AB: Valor catastral o último avalúo del inmueble, se capturó el valor catastral según la Ley de Ingresos del Municipio de Aguascalientes para el Ejercicio Fiscal del Año 2018</t>
  </si>
  <si>
    <t>P-042A Reserva Rancho Santa Mónica</t>
  </si>
  <si>
    <t>Mediterráneo</t>
  </si>
  <si>
    <t>Rancho Santa Mónica</t>
  </si>
  <si>
    <t>El predio con una superficie de 1,098.46 m2 se ubica en Area Sur Oriente del fraccionamiento Rancho Santa Mónica, esto es, en la Acera Oriente del extremo Sur de la Avenida Mediterráneo donde inicia la calle Alfredo Reyes Velázquez que conduce a San Francisco del Arenal II. En la Columna AB: Valor catastral o último avalúo del inmueble, se capturó el valor catastral según la Ley de Ingresos del Municipio de Aguascalientes para el Ejercicio Fiscal del Año 2018</t>
  </si>
  <si>
    <t>Contrato de Comodato Condicionado Otorgado por el Municipio de Aguascalientes como Comodante y la CCAPAMA como Comodatario, celebrado el 11 de septiembre del 2017 y entregado a este S.O., como Comodatario, con oficio DAJ/846/2018 de fecha 11 de Octubre de 2018, sobre el Predio con Cuenta Catastral 01000000090304000</t>
  </si>
  <si>
    <t>Contrato de Comodato Condicionado Otorgado por el Municipio de Aguascalientes como Comodante y la CCAPAMA como Comodatario, celebrado el 08 de mayo del 2017 y entregado a este S.O., como Comodatario, con oficio SHAY DGG/470/2018 de fecha 29 de Junio de 2018, sobre el Predio con Cuenta Catastral 01001140136024000</t>
  </si>
  <si>
    <t>P-014A Zona Militar 2</t>
  </si>
  <si>
    <t>El predio con una superficie de 185.5461 m2 se ubica en el extremo oriente del predio de la Escuela Primaria "Otto Granados Roldán" sita la acera sur de la calle Héroe Militar S/N, del Fracc. Municipio Libre casi esq. con la calle Seguridad Social y al lado poniente del predio donde se ubica un Tanque Elevado de Acero denominado: TR-009.  En la Columna AB: Valor catastral o último avalúo del inmueble, se capturó el valor catastral según la Ley de Ingresos del Municipio de Aguascalientes para el Ejercicio Fiscal del Año 2018</t>
  </si>
  <si>
    <t>P-025A Primavera 2</t>
  </si>
  <si>
    <t>P-032B Fátima 4</t>
  </si>
  <si>
    <t>Contrato de Comodato Condicionado No. IEA.DJ.CONT.467/2018 otorgado por el Instituto de Educación de Aguascalientes como Comodante y la CCAPAMA como Comodatario, celebrado el 10 de diciembre del 2018</t>
  </si>
  <si>
    <t>Contrato de Comodato Condicionado No. DJ-054/18  otorgado por el Municipio de Aguascalientes como Comodante y la CCAPAMA como Comodatario, celebrado el 17 de diciembre del 2018</t>
  </si>
  <si>
    <t>Contrato de Comodato Condicionado No. DJ-064/2018 otorgado por el Municipio de Aguascalientes como Comodante y la CCAPAMA como Comodatario, celebrado el 17 de diciembre del 2018</t>
  </si>
  <si>
    <t>El predio con una superficie de 152.738 m2 se ubica en la parte central-sur del Jardín Primavera, ubicado en la acera poniente de la calle Gran Avenida, frente al lado sur de la desembocadura de la calle Coronel Jesús R. Macías, en la Col. Primavera. En la Columna AB: Valor catastral o último avalúo del inmueble, se capturó el valor catastral según la Ley de Ingresos del Municipio de Aguascalientes para el Ejercicio Fiscal del Año 2018</t>
  </si>
  <si>
    <t>El predio con una superficie de 408.581 m2 se ubica en la acera poniente de la calle Valle de Guadalupe, precisamente, en la esquina surponiente que forman esta calle con la calle San José de los Reynoso de la Colonia Fátima. En la Columna AB: Valor catastral o último avalúo del inmueble, se capturó el valor catastral según la Ley de Ingresos del Municipio de Aguascalientes para el Ejercicio Fiscal del Año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</si>
</sst>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0" fontId="4" fillId="3" borderId="0" xfId="0" applyFont="1" applyFill="1" applyBorder="1" applyAlignment="1" applyProtection="1">
      <alignment horizontal="center" vertical="top" wrapText="1"/>
    </xf>
    <xf numFmtId="0" fontId="4" fillId="0" borderId="0" xfId="0" applyFont="1" applyAlignment="1" applyProtection="1">
      <alignment horizontal="center" vertical="top" wrapText="1"/>
    </xf>
    <xf numFmtId="0" fontId="4" fillId="3" borderId="0" xfId="0" applyFont="1" applyFill="1" applyAlignment="1" applyProtection="1">
      <alignment horizontal="center" vertical="top" wrapText="1"/>
    </xf>
    <xf numFmtId="0" fontId="3" fillId="0" borderId="0" xfId="0" applyFont="1" applyAlignment="1" applyProtection="1">
      <alignment horizontal="center" vertical="top" wrapText="1"/>
    </xf>
    <xf numFmtId="0" fontId="3" fillId="3" borderId="0" xfId="0" applyFont="1" applyFill="1" applyAlignment="1" applyProtection="1">
      <alignment horizontal="center" vertical="top" wrapText="1"/>
    </xf>
    <xf numFmtId="0" fontId="0" fillId="0" borderId="0" xfId="0" applyAlignment="1">
      <alignment horizontal="center" vertical="top" wrapText="1"/>
    </xf>
    <xf numFmtId="0" fontId="3" fillId="4" borderId="1" xfId="0" applyFont="1" applyFill="1" applyBorder="1" applyAlignment="1">
      <alignment horizontal="center" wrapText="1"/>
    </xf>
    <xf numFmtId="0" fontId="0" fillId="0" borderId="0" xfId="0" applyAlignment="1">
      <alignment vertical="top" wrapText="1"/>
    </xf>
    <xf numFmtId="0" fontId="2" fillId="4" borderId="1" xfId="0" applyFont="1" applyFill="1" applyBorder="1" applyAlignment="1">
      <alignment horizontal="center" vertical="top" wrapText="1"/>
    </xf>
    <xf numFmtId="0" fontId="5" fillId="0" borderId="0" xfId="1" applyAlignment="1">
      <alignment vertical="top" wrapText="1"/>
    </xf>
    <xf numFmtId="164" fontId="0" fillId="0" borderId="0" xfId="0" applyNumberFormat="1" applyAlignment="1">
      <alignment horizontal="right" vertical="top" wrapText="1"/>
    </xf>
    <xf numFmtId="0" fontId="4" fillId="0" borderId="0" xfId="0" applyFont="1" applyAlignment="1" applyProtection="1">
      <alignment horizontal="left" vertical="top" wrapText="1"/>
    </xf>
    <xf numFmtId="0" fontId="4" fillId="3" borderId="0" xfId="0" applyFont="1" applyFill="1" applyBorder="1" applyAlignment="1" applyProtection="1">
      <alignment horizontal="left" vertical="top" wrapText="1"/>
    </xf>
    <xf numFmtId="0" fontId="4" fillId="3" borderId="0" xfId="0" applyFont="1" applyFill="1" applyAlignment="1" applyProtection="1">
      <alignment horizontal="left" vertical="top" wrapText="1"/>
    </xf>
    <xf numFmtId="14" fontId="0" fillId="0" borderId="0" xfId="0" applyNumberFormat="1" applyAlignment="1">
      <alignment horizontal="center" vertical="top" wrapText="1"/>
    </xf>
    <xf numFmtId="49" fontId="4" fillId="0" borderId="0" xfId="0" applyNumberFormat="1" applyFont="1" applyAlignment="1" applyProtection="1">
      <alignment horizontal="center" vertical="top" wrapText="1"/>
    </xf>
    <xf numFmtId="0" fontId="3" fillId="0" borderId="0" xfId="0" applyFont="1" applyAlignment="1">
      <alignment horizontal="center" vertical="top" wrapText="1"/>
    </xf>
    <xf numFmtId="14" fontId="3" fillId="0" borderId="0" xfId="0" applyNumberFormat="1" applyFont="1" applyAlignment="1" applyProtection="1">
      <alignment horizontal="center" vertical="top" wrapText="1"/>
    </xf>
    <xf numFmtId="49" fontId="0" fillId="0" borderId="0" xfId="0" quotePrefix="1" applyNumberFormat="1" applyAlignment="1">
      <alignment horizontal="center"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1.24\Transparencia\Transparencia_DT_Art.55LTAIPEAM\Fr.%20XXXIV_DT_Art.55.LTAIPEAM\34G_DT_2018\34d_DT_30.Jun.2018_201805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24\Transparencia\Transparencia_DT_Art.55LTAIPEAM\Fr.%20XXXIV_DT_Art.55.LTAIPEAM\34d_DT_2017\34d_DT_31.Dic.2017.1d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oja1"/>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Aguascalientes</v>
          </cell>
        </row>
        <row r="2">
          <cell r="A2" t="str">
            <v>Baja California</v>
          </cell>
        </row>
        <row r="3">
          <cell r="A3" t="str">
            <v>Baja California Sur</v>
          </cell>
        </row>
        <row r="4">
          <cell r="A4" t="str">
            <v>Campeche</v>
          </cell>
        </row>
        <row r="5">
          <cell r="A5" t="str">
            <v>Chiapas</v>
          </cell>
        </row>
        <row r="6">
          <cell r="A6" t="str">
            <v>Chihuahua</v>
          </cell>
        </row>
        <row r="7">
          <cell r="A7" t="str">
            <v>Ciudad de México</v>
          </cell>
        </row>
        <row r="8">
          <cell r="A8" t="str">
            <v>Coahuila de Zaragoza</v>
          </cell>
        </row>
        <row r="9">
          <cell r="A9" t="str">
            <v>Colima</v>
          </cell>
        </row>
        <row r="10">
          <cell r="A10" t="str">
            <v>Durango</v>
          </cell>
        </row>
        <row r="11">
          <cell r="A11" t="str">
            <v>Guanajuato</v>
          </cell>
        </row>
        <row r="12">
          <cell r="A12" t="str">
            <v>Guerrero</v>
          </cell>
        </row>
        <row r="13">
          <cell r="A13" t="str">
            <v>Hidalgo</v>
          </cell>
        </row>
        <row r="14">
          <cell r="A14" t="str">
            <v>Jalisco</v>
          </cell>
        </row>
        <row r="15">
          <cell r="A15" t="str">
            <v>México</v>
          </cell>
        </row>
        <row r="16">
          <cell r="A16" t="str">
            <v>Michoacán de Ocampo</v>
          </cell>
        </row>
        <row r="17">
          <cell r="A17" t="str">
            <v>Morelos</v>
          </cell>
        </row>
        <row r="18">
          <cell r="A18" t="str">
            <v>Nayarit</v>
          </cell>
        </row>
        <row r="19">
          <cell r="A19" t="str">
            <v>Nuevo León</v>
          </cell>
        </row>
        <row r="20">
          <cell r="A20" t="str">
            <v>Oaxaca</v>
          </cell>
        </row>
        <row r="21">
          <cell r="A21" t="str">
            <v>Puebla</v>
          </cell>
        </row>
        <row r="22">
          <cell r="A22" t="str">
            <v>Querétaro</v>
          </cell>
        </row>
        <row r="23">
          <cell r="A23" t="str">
            <v>Quintana Roo</v>
          </cell>
        </row>
        <row r="24">
          <cell r="A24" t="str">
            <v>San Luis Potosí</v>
          </cell>
        </row>
        <row r="25">
          <cell r="A25" t="str">
            <v>Sinaloa</v>
          </cell>
        </row>
        <row r="26">
          <cell r="A26" t="str">
            <v>Sonora</v>
          </cell>
        </row>
        <row r="27">
          <cell r="A27" t="str">
            <v>Tabasco</v>
          </cell>
        </row>
        <row r="28">
          <cell r="A28" t="str">
            <v>Tamaulipas</v>
          </cell>
        </row>
        <row r="29">
          <cell r="A29" t="str">
            <v>Tlaxcala</v>
          </cell>
        </row>
        <row r="30">
          <cell r="A30" t="str">
            <v>Veracruz de Ignacio de la Llave</v>
          </cell>
        </row>
        <row r="31">
          <cell r="A31" t="str">
            <v>Yucatán</v>
          </cell>
        </row>
        <row r="32">
          <cell r="A32" t="str">
            <v>Zacatecas</v>
          </cell>
        </row>
      </sheetData>
      <sheetData sheetId="4">
        <row r="1">
          <cell r="A1" t="str">
            <v>Urbana</v>
          </cell>
        </row>
        <row r="2">
          <cell r="A2" t="str">
            <v>Rústica</v>
          </cell>
        </row>
      </sheetData>
      <sheetData sheetId="5"/>
      <sheetData sheetId="6">
        <row r="1">
          <cell r="A1" t="str">
            <v>Mixto</v>
          </cell>
        </row>
        <row r="2">
          <cell r="A2" t="str">
            <v>Edificación</v>
          </cell>
        </row>
        <row r="3">
          <cell r="A3" t="str">
            <v>Terreno</v>
          </cell>
        </row>
        <row r="4">
          <cell r="A4" t="str">
            <v>Otros</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Ampliación</v>
          </cell>
        </row>
        <row r="2">
          <cell r="A2" t="str">
            <v>Andador</v>
          </cell>
        </row>
        <row r="3">
          <cell r="A3" t="str">
            <v>Avenida</v>
          </cell>
        </row>
        <row r="4">
          <cell r="A4" t="str">
            <v>Boulevard</v>
          </cell>
        </row>
        <row r="5">
          <cell r="A5" t="str">
            <v>Brecha</v>
          </cell>
        </row>
        <row r="6">
          <cell r="A6" t="str">
            <v>Calle</v>
          </cell>
        </row>
        <row r="7">
          <cell r="A7" t="str">
            <v>Callejón</v>
          </cell>
        </row>
        <row r="8">
          <cell r="A8" t="str">
            <v>Calzada</v>
          </cell>
        </row>
        <row r="9">
          <cell r="A9" t="str">
            <v>Camino</v>
          </cell>
        </row>
        <row r="10">
          <cell r="A10" t="str">
            <v>Carretera</v>
          </cell>
        </row>
        <row r="11">
          <cell r="A11" t="str">
            <v>Cerrada</v>
          </cell>
        </row>
        <row r="12">
          <cell r="A12" t="str">
            <v>Circuito</v>
          </cell>
        </row>
        <row r="13">
          <cell r="A13" t="str">
            <v>Circunvalación</v>
          </cell>
        </row>
        <row r="14">
          <cell r="A14" t="str">
            <v>Continuación</v>
          </cell>
        </row>
        <row r="15">
          <cell r="A15" t="str">
            <v>Corredor</v>
          </cell>
        </row>
        <row r="16">
          <cell r="A16" t="str">
            <v>Diagonal</v>
          </cell>
        </row>
        <row r="17">
          <cell r="A17" t="str">
            <v>Eje vial</v>
          </cell>
        </row>
        <row r="18">
          <cell r="A18" t="str">
            <v>Pasaje</v>
          </cell>
        </row>
        <row r="19">
          <cell r="A19" t="str">
            <v>Peatonal</v>
          </cell>
        </row>
        <row r="20">
          <cell r="A20" t="str">
            <v>Periférico</v>
          </cell>
        </row>
        <row r="21">
          <cell r="A21" t="str">
            <v>Privada</v>
          </cell>
        </row>
        <row r="22">
          <cell r="A22" t="str">
            <v>Prolongación</v>
          </cell>
        </row>
        <row r="23">
          <cell r="A23" t="str">
            <v>Retorno</v>
          </cell>
        </row>
        <row r="24">
          <cell r="A24" t="str">
            <v>Terracería</v>
          </cell>
        </row>
        <row r="25">
          <cell r="A25" t="str">
            <v>Vereda</v>
          </cell>
        </row>
        <row r="26">
          <cell r="A26" t="str">
            <v>Viaducto</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0_c-CtJR1d2_h1a5xqFja8fw377tWfJU" TargetMode="External"/><Relationship Id="rId2" Type="http://schemas.openxmlformats.org/officeDocument/2006/relationships/hyperlink" Target="https://drive.google.com/open?id=10_c-CtJR1d2_h1a5xqFja8fw377tWfJU" TargetMode="External"/><Relationship Id="rId1" Type="http://schemas.openxmlformats.org/officeDocument/2006/relationships/hyperlink" Target="https://drive.google.com/open?id=10_c-CtJR1d2_h1a5xqFja8fw377tWfJU" TargetMode="External"/><Relationship Id="rId5" Type="http://schemas.openxmlformats.org/officeDocument/2006/relationships/printerSettings" Target="../printerSettings/printerSettings1.bin"/><Relationship Id="rId4" Type="http://schemas.openxmlformats.org/officeDocument/2006/relationships/hyperlink" Target="https://drive.google.com/open?id=10_c-CtJR1d2_h1a5xqFja8fw377tWfJ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5"/>
  <sheetViews>
    <sheetView tabSelected="1" topLeftCell="A7" zoomScaleNormal="100" workbookViewId="0">
      <pane xSplit="4" ySplit="1" topLeftCell="E173" activePane="bottomRight" state="frozen"/>
      <selection activeCell="A7" sqref="A7"/>
      <selection pane="topRight" activeCell="E7" sqref="E7"/>
      <selection pane="bottomLeft" activeCell="A8" sqref="A8"/>
      <selection pane="bottomRight" activeCell="D175" sqref="D175"/>
    </sheetView>
  </sheetViews>
  <sheetFormatPr baseColWidth="10" defaultColWidth="9.140625" defaultRowHeight="15" x14ac:dyDescent="0.25"/>
  <cols>
    <col min="1" max="1" width="8" bestFit="1" customWidth="1"/>
    <col min="2" max="28" width="21.7109375" customWidth="1"/>
    <col min="29" max="29" width="42.7109375" customWidth="1"/>
    <col min="30" max="30" width="42" style="9" customWidth="1"/>
    <col min="31" max="32" width="21.7109375" customWidth="1"/>
    <col min="33" max="33" width="17.5703125" customWidth="1"/>
    <col min="34" max="34" width="20" customWidth="1"/>
    <col min="35" max="35" width="63" customWidth="1"/>
  </cols>
  <sheetData>
    <row r="1" spans="1:35" hidden="1" x14ac:dyDescent="0.25">
      <c r="A1" t="s">
        <v>0</v>
      </c>
    </row>
    <row r="2" spans="1:35" x14ac:dyDescent="0.25">
      <c r="A2" s="21" t="s">
        <v>1</v>
      </c>
      <c r="B2" s="22"/>
      <c r="C2" s="22"/>
      <c r="D2" s="21" t="s">
        <v>2</v>
      </c>
      <c r="E2" s="22"/>
      <c r="F2" s="22"/>
      <c r="G2" s="21" t="s">
        <v>3</v>
      </c>
      <c r="H2" s="22"/>
      <c r="I2" s="22"/>
    </row>
    <row r="3" spans="1:35" x14ac:dyDescent="0.25">
      <c r="A3" s="23" t="s">
        <v>4</v>
      </c>
      <c r="B3" s="22"/>
      <c r="C3" s="22"/>
      <c r="D3" s="23" t="s">
        <v>5</v>
      </c>
      <c r="E3" s="22"/>
      <c r="F3" s="22"/>
      <c r="G3" s="23" t="s">
        <v>6</v>
      </c>
      <c r="H3" s="22"/>
      <c r="I3" s="22"/>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s="9"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s="9" t="s">
        <v>44</v>
      </c>
      <c r="AE5" t="s">
        <v>45</v>
      </c>
      <c r="AF5" t="s">
        <v>46</v>
      </c>
      <c r="AG5" t="s">
        <v>47</v>
      </c>
      <c r="AH5" t="s">
        <v>48</v>
      </c>
      <c r="AI5" t="s">
        <v>49</v>
      </c>
    </row>
    <row r="6" spans="1:35" x14ac:dyDescent="0.25">
      <c r="A6" s="21" t="s">
        <v>50</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row>
    <row r="7" spans="1:35" ht="51.7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8" t="s">
        <v>78</v>
      </c>
      <c r="AC7" s="1" t="s">
        <v>79</v>
      </c>
      <c r="AD7" s="10" t="s">
        <v>80</v>
      </c>
      <c r="AE7" s="1" t="s">
        <v>81</v>
      </c>
      <c r="AF7" s="1" t="s">
        <v>82</v>
      </c>
      <c r="AG7" s="1" t="s">
        <v>83</v>
      </c>
      <c r="AH7" s="1" t="s">
        <v>84</v>
      </c>
      <c r="AI7" s="1" t="s">
        <v>85</v>
      </c>
    </row>
    <row r="8" spans="1:35" s="9" customFormat="1" ht="63.75" x14ac:dyDescent="0.25">
      <c r="A8" s="7">
        <v>2018</v>
      </c>
      <c r="B8" s="16">
        <v>43282</v>
      </c>
      <c r="C8" s="16">
        <v>43465</v>
      </c>
      <c r="D8" s="6" t="s">
        <v>190</v>
      </c>
      <c r="E8" s="2" t="s">
        <v>191</v>
      </c>
      <c r="F8" s="7" t="s">
        <v>92</v>
      </c>
      <c r="G8" s="5" t="s">
        <v>192</v>
      </c>
      <c r="H8" s="2" t="s">
        <v>193</v>
      </c>
      <c r="I8" s="2" t="s">
        <v>193</v>
      </c>
      <c r="J8" s="7" t="s">
        <v>126</v>
      </c>
      <c r="K8" s="5" t="s">
        <v>194</v>
      </c>
      <c r="L8" s="17" t="s">
        <v>195</v>
      </c>
      <c r="M8" s="5" t="s">
        <v>196</v>
      </c>
      <c r="N8" s="17" t="s">
        <v>197</v>
      </c>
      <c r="O8" s="2" t="s">
        <v>172</v>
      </c>
      <c r="P8" s="17" t="s">
        <v>198</v>
      </c>
      <c r="Q8" s="7" t="s">
        <v>172</v>
      </c>
      <c r="R8" s="5">
        <v>20115</v>
      </c>
      <c r="S8" s="7" t="s">
        <v>657</v>
      </c>
      <c r="T8" s="7" t="s">
        <v>657</v>
      </c>
      <c r="U8" s="7" t="s">
        <v>657</v>
      </c>
      <c r="V8" s="7" t="s">
        <v>657</v>
      </c>
      <c r="W8" s="7" t="s">
        <v>182</v>
      </c>
      <c r="X8" s="7" t="s">
        <v>185</v>
      </c>
      <c r="Y8" s="7" t="s">
        <v>187</v>
      </c>
      <c r="Z8" s="2" t="s">
        <v>199</v>
      </c>
      <c r="AA8" s="5" t="s">
        <v>200</v>
      </c>
      <c r="AB8" s="12">
        <v>0</v>
      </c>
      <c r="AC8" s="5" t="s">
        <v>201</v>
      </c>
      <c r="AD8" s="11" t="s">
        <v>658</v>
      </c>
      <c r="AE8" s="2" t="s">
        <v>202</v>
      </c>
      <c r="AF8" s="2" t="s">
        <v>203</v>
      </c>
      <c r="AG8" s="19">
        <v>43479</v>
      </c>
      <c r="AH8" s="19">
        <v>43465</v>
      </c>
      <c r="AI8" s="13" t="s">
        <v>659</v>
      </c>
    </row>
    <row r="9" spans="1:35" s="9" customFormat="1" ht="63.75" x14ac:dyDescent="0.25">
      <c r="A9" s="7">
        <v>2018</v>
      </c>
      <c r="B9" s="16">
        <v>43282</v>
      </c>
      <c r="C9" s="16">
        <v>43465</v>
      </c>
      <c r="D9" s="6" t="s">
        <v>204</v>
      </c>
      <c r="E9" s="2" t="s">
        <v>191</v>
      </c>
      <c r="F9" s="7" t="s">
        <v>92</v>
      </c>
      <c r="G9" s="5" t="s">
        <v>205</v>
      </c>
      <c r="H9" s="2" t="s">
        <v>193</v>
      </c>
      <c r="I9" s="2" t="s">
        <v>193</v>
      </c>
      <c r="J9" s="7" t="s">
        <v>126</v>
      </c>
      <c r="K9" s="5" t="s">
        <v>206</v>
      </c>
      <c r="L9" s="17" t="s">
        <v>195</v>
      </c>
      <c r="M9" s="5" t="s">
        <v>196</v>
      </c>
      <c r="N9" s="17" t="s">
        <v>197</v>
      </c>
      <c r="O9" s="2" t="s">
        <v>172</v>
      </c>
      <c r="P9" s="17" t="s">
        <v>198</v>
      </c>
      <c r="Q9" s="7" t="s">
        <v>172</v>
      </c>
      <c r="R9" s="5">
        <v>20298</v>
      </c>
      <c r="S9" s="7" t="s">
        <v>657</v>
      </c>
      <c r="T9" s="7" t="s">
        <v>657</v>
      </c>
      <c r="U9" s="7" t="s">
        <v>657</v>
      </c>
      <c r="V9" s="7" t="s">
        <v>657</v>
      </c>
      <c r="W9" s="7" t="s">
        <v>182</v>
      </c>
      <c r="X9" s="7" t="s">
        <v>185</v>
      </c>
      <c r="Y9" s="7" t="s">
        <v>187</v>
      </c>
      <c r="Z9" s="2" t="s">
        <v>199</v>
      </c>
      <c r="AA9" s="5" t="s">
        <v>207</v>
      </c>
      <c r="AB9" s="12">
        <v>0</v>
      </c>
      <c r="AC9" s="5" t="s">
        <v>208</v>
      </c>
      <c r="AD9" s="11" t="s">
        <v>658</v>
      </c>
      <c r="AE9" s="2" t="s">
        <v>202</v>
      </c>
      <c r="AF9" s="2" t="s">
        <v>203</v>
      </c>
      <c r="AG9" s="19">
        <v>43479</v>
      </c>
      <c r="AH9" s="19">
        <v>43465</v>
      </c>
      <c r="AI9" s="13" t="s">
        <v>659</v>
      </c>
    </row>
    <row r="10" spans="1:35" s="9" customFormat="1" ht="63.75" x14ac:dyDescent="0.25">
      <c r="A10" s="7">
        <v>2018</v>
      </c>
      <c r="B10" s="16">
        <v>43282</v>
      </c>
      <c r="C10" s="16">
        <v>43465</v>
      </c>
      <c r="D10" s="6" t="s">
        <v>209</v>
      </c>
      <c r="E10" s="2" t="s">
        <v>191</v>
      </c>
      <c r="F10" s="7" t="s">
        <v>92</v>
      </c>
      <c r="G10" s="5" t="s">
        <v>192</v>
      </c>
      <c r="H10" s="7" t="s">
        <v>193</v>
      </c>
      <c r="I10" s="2" t="s">
        <v>193</v>
      </c>
      <c r="J10" s="7" t="s">
        <v>126</v>
      </c>
      <c r="K10" s="18" t="s">
        <v>210</v>
      </c>
      <c r="L10" s="17" t="s">
        <v>195</v>
      </c>
      <c r="M10" s="5" t="s">
        <v>196</v>
      </c>
      <c r="N10" s="17" t="s">
        <v>197</v>
      </c>
      <c r="O10" s="2" t="s">
        <v>172</v>
      </c>
      <c r="P10" s="17" t="s">
        <v>198</v>
      </c>
      <c r="Q10" s="7" t="s">
        <v>172</v>
      </c>
      <c r="R10" s="5">
        <v>20219</v>
      </c>
      <c r="S10" s="7" t="s">
        <v>657</v>
      </c>
      <c r="T10" s="7" t="s">
        <v>657</v>
      </c>
      <c r="U10" s="7" t="s">
        <v>657</v>
      </c>
      <c r="V10" s="7" t="s">
        <v>657</v>
      </c>
      <c r="W10" s="7" t="s">
        <v>182</v>
      </c>
      <c r="X10" s="7" t="s">
        <v>185</v>
      </c>
      <c r="Y10" s="7" t="s">
        <v>187</v>
      </c>
      <c r="Z10" s="2" t="s">
        <v>199</v>
      </c>
      <c r="AA10" s="5" t="s">
        <v>207</v>
      </c>
      <c r="AB10" s="12">
        <v>0</v>
      </c>
      <c r="AC10" s="5" t="s">
        <v>211</v>
      </c>
      <c r="AD10" s="11" t="s">
        <v>658</v>
      </c>
      <c r="AE10" s="2" t="s">
        <v>202</v>
      </c>
      <c r="AF10" s="2" t="s">
        <v>203</v>
      </c>
      <c r="AG10" s="19">
        <v>43479</v>
      </c>
      <c r="AH10" s="19">
        <v>43465</v>
      </c>
      <c r="AI10" s="13" t="s">
        <v>659</v>
      </c>
    </row>
    <row r="11" spans="1:35" s="9" customFormat="1" ht="63.75" x14ac:dyDescent="0.25">
      <c r="A11" s="7">
        <v>2018</v>
      </c>
      <c r="B11" s="16">
        <v>43282</v>
      </c>
      <c r="C11" s="16">
        <v>43465</v>
      </c>
      <c r="D11" s="6" t="s">
        <v>212</v>
      </c>
      <c r="E11" s="2" t="s">
        <v>191</v>
      </c>
      <c r="F11" s="7" t="s">
        <v>92</v>
      </c>
      <c r="G11" s="5" t="s">
        <v>192</v>
      </c>
      <c r="H11" s="2" t="s">
        <v>193</v>
      </c>
      <c r="I11" s="2" t="s">
        <v>193</v>
      </c>
      <c r="J11" s="7" t="s">
        <v>126</v>
      </c>
      <c r="K11" s="5" t="s">
        <v>210</v>
      </c>
      <c r="L11" s="17" t="s">
        <v>195</v>
      </c>
      <c r="M11" s="5" t="s">
        <v>196</v>
      </c>
      <c r="N11" s="17" t="s">
        <v>197</v>
      </c>
      <c r="O11" s="2" t="s">
        <v>172</v>
      </c>
      <c r="P11" s="17" t="s">
        <v>198</v>
      </c>
      <c r="Q11" s="7" t="s">
        <v>172</v>
      </c>
      <c r="R11" s="5">
        <v>20219</v>
      </c>
      <c r="S11" s="7" t="s">
        <v>657</v>
      </c>
      <c r="T11" s="7" t="s">
        <v>657</v>
      </c>
      <c r="U11" s="7" t="s">
        <v>657</v>
      </c>
      <c r="V11" s="7" t="s">
        <v>657</v>
      </c>
      <c r="W11" s="7" t="s">
        <v>182</v>
      </c>
      <c r="X11" s="7" t="s">
        <v>185</v>
      </c>
      <c r="Y11" s="7" t="s">
        <v>187</v>
      </c>
      <c r="Z11" s="2" t="s">
        <v>199</v>
      </c>
      <c r="AA11" s="5" t="s">
        <v>207</v>
      </c>
      <c r="AB11" s="12">
        <v>0</v>
      </c>
      <c r="AC11" s="5" t="s">
        <v>211</v>
      </c>
      <c r="AD11" s="11" t="s">
        <v>658</v>
      </c>
      <c r="AE11" s="2" t="s">
        <v>202</v>
      </c>
      <c r="AF11" s="2" t="s">
        <v>203</v>
      </c>
      <c r="AG11" s="19">
        <v>43479</v>
      </c>
      <c r="AH11" s="19">
        <v>43465</v>
      </c>
      <c r="AI11" s="13" t="s">
        <v>659</v>
      </c>
    </row>
    <row r="12" spans="1:35" s="9" customFormat="1" ht="63.75" x14ac:dyDescent="0.25">
      <c r="A12" s="7">
        <v>2018</v>
      </c>
      <c r="B12" s="16">
        <v>43282</v>
      </c>
      <c r="C12" s="16">
        <v>43465</v>
      </c>
      <c r="D12" s="6" t="s">
        <v>213</v>
      </c>
      <c r="E12" s="2" t="s">
        <v>191</v>
      </c>
      <c r="F12" s="7" t="s">
        <v>92</v>
      </c>
      <c r="G12" s="5" t="s">
        <v>192</v>
      </c>
      <c r="H12" s="2" t="s">
        <v>193</v>
      </c>
      <c r="I12" s="2" t="s">
        <v>193</v>
      </c>
      <c r="J12" s="7" t="s">
        <v>126</v>
      </c>
      <c r="K12" s="5" t="s">
        <v>210</v>
      </c>
      <c r="L12" s="17" t="s">
        <v>195</v>
      </c>
      <c r="M12" s="5" t="s">
        <v>196</v>
      </c>
      <c r="N12" s="17" t="s">
        <v>197</v>
      </c>
      <c r="O12" s="2" t="s">
        <v>172</v>
      </c>
      <c r="P12" s="17" t="s">
        <v>198</v>
      </c>
      <c r="Q12" s="7" t="s">
        <v>172</v>
      </c>
      <c r="R12" s="5">
        <v>20219</v>
      </c>
      <c r="S12" s="7" t="s">
        <v>657</v>
      </c>
      <c r="T12" s="7" t="s">
        <v>657</v>
      </c>
      <c r="U12" s="7" t="s">
        <v>657</v>
      </c>
      <c r="V12" s="7" t="s">
        <v>657</v>
      </c>
      <c r="W12" s="7" t="s">
        <v>182</v>
      </c>
      <c r="X12" s="7" t="s">
        <v>185</v>
      </c>
      <c r="Y12" s="7" t="s">
        <v>187</v>
      </c>
      <c r="Z12" s="2" t="s">
        <v>199</v>
      </c>
      <c r="AA12" s="5" t="s">
        <v>207</v>
      </c>
      <c r="AB12" s="12">
        <v>0</v>
      </c>
      <c r="AC12" s="5" t="s">
        <v>211</v>
      </c>
      <c r="AD12" s="11" t="s">
        <v>658</v>
      </c>
      <c r="AE12" s="2" t="s">
        <v>202</v>
      </c>
      <c r="AF12" s="2" t="s">
        <v>203</v>
      </c>
      <c r="AG12" s="19">
        <v>43479</v>
      </c>
      <c r="AH12" s="19">
        <v>43465</v>
      </c>
      <c r="AI12" s="13" t="s">
        <v>659</v>
      </c>
    </row>
    <row r="13" spans="1:35" s="9" customFormat="1" ht="63.75" x14ac:dyDescent="0.25">
      <c r="A13" s="7">
        <v>2018</v>
      </c>
      <c r="B13" s="16">
        <v>43282</v>
      </c>
      <c r="C13" s="16">
        <v>43465</v>
      </c>
      <c r="D13" s="6" t="s">
        <v>214</v>
      </c>
      <c r="E13" s="2" t="s">
        <v>191</v>
      </c>
      <c r="F13" s="7" t="s">
        <v>92</v>
      </c>
      <c r="G13" s="5" t="s">
        <v>192</v>
      </c>
      <c r="H13" s="2" t="s">
        <v>193</v>
      </c>
      <c r="I13" s="2" t="s">
        <v>193</v>
      </c>
      <c r="J13" s="7" t="s">
        <v>126</v>
      </c>
      <c r="K13" s="5" t="s">
        <v>210</v>
      </c>
      <c r="L13" s="17" t="s">
        <v>195</v>
      </c>
      <c r="M13" s="5" t="s">
        <v>196</v>
      </c>
      <c r="N13" s="17" t="s">
        <v>197</v>
      </c>
      <c r="O13" s="2" t="s">
        <v>172</v>
      </c>
      <c r="P13" s="17" t="s">
        <v>198</v>
      </c>
      <c r="Q13" s="7" t="s">
        <v>172</v>
      </c>
      <c r="R13" s="5">
        <v>20219</v>
      </c>
      <c r="S13" s="7" t="s">
        <v>657</v>
      </c>
      <c r="T13" s="7" t="s">
        <v>657</v>
      </c>
      <c r="U13" s="7" t="s">
        <v>657</v>
      </c>
      <c r="V13" s="7" t="s">
        <v>657</v>
      </c>
      <c r="W13" s="7" t="s">
        <v>182</v>
      </c>
      <c r="X13" s="7" t="s">
        <v>185</v>
      </c>
      <c r="Y13" s="7" t="s">
        <v>187</v>
      </c>
      <c r="Z13" s="2" t="s">
        <v>199</v>
      </c>
      <c r="AA13" s="5" t="s">
        <v>207</v>
      </c>
      <c r="AB13" s="12">
        <v>0</v>
      </c>
      <c r="AC13" s="5" t="s">
        <v>211</v>
      </c>
      <c r="AD13" s="11" t="s">
        <v>658</v>
      </c>
      <c r="AE13" s="2" t="s">
        <v>202</v>
      </c>
      <c r="AF13" s="2" t="s">
        <v>203</v>
      </c>
      <c r="AG13" s="19">
        <v>43479</v>
      </c>
      <c r="AH13" s="19">
        <v>43465</v>
      </c>
      <c r="AI13" s="13" t="s">
        <v>659</v>
      </c>
    </row>
    <row r="14" spans="1:35" s="9" customFormat="1" ht="63.75" x14ac:dyDescent="0.25">
      <c r="A14" s="7">
        <v>2018</v>
      </c>
      <c r="B14" s="16">
        <v>43282</v>
      </c>
      <c r="C14" s="16">
        <v>43465</v>
      </c>
      <c r="D14" s="6" t="s">
        <v>215</v>
      </c>
      <c r="E14" s="2" t="s">
        <v>191</v>
      </c>
      <c r="F14" s="7" t="s">
        <v>92</v>
      </c>
      <c r="G14" s="5" t="s">
        <v>192</v>
      </c>
      <c r="H14" s="2" t="s">
        <v>193</v>
      </c>
      <c r="I14" s="2" t="s">
        <v>193</v>
      </c>
      <c r="J14" s="7" t="s">
        <v>126</v>
      </c>
      <c r="K14" s="5" t="s">
        <v>210</v>
      </c>
      <c r="L14" s="17" t="s">
        <v>195</v>
      </c>
      <c r="M14" s="5" t="s">
        <v>196</v>
      </c>
      <c r="N14" s="17" t="s">
        <v>197</v>
      </c>
      <c r="O14" s="2" t="s">
        <v>172</v>
      </c>
      <c r="P14" s="17" t="s">
        <v>198</v>
      </c>
      <c r="Q14" s="7" t="s">
        <v>172</v>
      </c>
      <c r="R14" s="5">
        <v>20219</v>
      </c>
      <c r="S14" s="7" t="s">
        <v>657</v>
      </c>
      <c r="T14" s="7" t="s">
        <v>657</v>
      </c>
      <c r="U14" s="7" t="s">
        <v>657</v>
      </c>
      <c r="V14" s="7" t="s">
        <v>657</v>
      </c>
      <c r="W14" s="7" t="s">
        <v>182</v>
      </c>
      <c r="X14" s="7" t="s">
        <v>185</v>
      </c>
      <c r="Y14" s="7" t="s">
        <v>187</v>
      </c>
      <c r="Z14" s="2" t="s">
        <v>199</v>
      </c>
      <c r="AA14" s="5" t="s">
        <v>207</v>
      </c>
      <c r="AB14" s="12">
        <v>0</v>
      </c>
      <c r="AC14" s="5" t="s">
        <v>211</v>
      </c>
      <c r="AD14" s="11" t="s">
        <v>658</v>
      </c>
      <c r="AE14" s="2" t="s">
        <v>202</v>
      </c>
      <c r="AF14" s="2" t="s">
        <v>203</v>
      </c>
      <c r="AG14" s="19">
        <v>43479</v>
      </c>
      <c r="AH14" s="19">
        <v>43465</v>
      </c>
      <c r="AI14" s="13" t="s">
        <v>659</v>
      </c>
    </row>
    <row r="15" spans="1:35" s="9" customFormat="1" ht="63.75" x14ac:dyDescent="0.25">
      <c r="A15" s="7">
        <v>2018</v>
      </c>
      <c r="B15" s="16">
        <v>43282</v>
      </c>
      <c r="C15" s="16">
        <v>43465</v>
      </c>
      <c r="D15" s="6" t="s">
        <v>216</v>
      </c>
      <c r="E15" s="2" t="s">
        <v>191</v>
      </c>
      <c r="F15" s="7" t="s">
        <v>92</v>
      </c>
      <c r="G15" s="5" t="s">
        <v>217</v>
      </c>
      <c r="H15" s="2" t="s">
        <v>193</v>
      </c>
      <c r="I15" s="2" t="s">
        <v>193</v>
      </c>
      <c r="J15" s="7" t="s">
        <v>126</v>
      </c>
      <c r="K15" s="5" t="s">
        <v>206</v>
      </c>
      <c r="L15" s="17" t="s">
        <v>195</v>
      </c>
      <c r="M15" s="5" t="s">
        <v>196</v>
      </c>
      <c r="N15" s="17" t="s">
        <v>197</v>
      </c>
      <c r="O15" s="2" t="s">
        <v>172</v>
      </c>
      <c r="P15" s="17" t="s">
        <v>198</v>
      </c>
      <c r="Q15" s="7" t="s">
        <v>172</v>
      </c>
      <c r="R15" s="5">
        <v>20298</v>
      </c>
      <c r="S15" s="7" t="s">
        <v>657</v>
      </c>
      <c r="T15" s="7" t="s">
        <v>657</v>
      </c>
      <c r="U15" s="7" t="s">
        <v>657</v>
      </c>
      <c r="V15" s="7" t="s">
        <v>657</v>
      </c>
      <c r="W15" s="7" t="s">
        <v>182</v>
      </c>
      <c r="X15" s="7" t="s">
        <v>185</v>
      </c>
      <c r="Y15" s="7" t="s">
        <v>187</v>
      </c>
      <c r="Z15" s="2" t="s">
        <v>199</v>
      </c>
      <c r="AA15" s="5" t="s">
        <v>207</v>
      </c>
      <c r="AB15" s="12">
        <v>0</v>
      </c>
      <c r="AC15" s="5" t="s">
        <v>208</v>
      </c>
      <c r="AD15" s="11" t="s">
        <v>658</v>
      </c>
      <c r="AE15" s="2" t="s">
        <v>202</v>
      </c>
      <c r="AF15" s="2" t="s">
        <v>203</v>
      </c>
      <c r="AG15" s="19">
        <v>43479</v>
      </c>
      <c r="AH15" s="19">
        <v>43465</v>
      </c>
      <c r="AI15" s="13" t="s">
        <v>659</v>
      </c>
    </row>
    <row r="16" spans="1:35" s="9" customFormat="1" ht="63.75" x14ac:dyDescent="0.25">
      <c r="A16" s="7">
        <v>2018</v>
      </c>
      <c r="B16" s="16">
        <v>43282</v>
      </c>
      <c r="C16" s="16">
        <v>43465</v>
      </c>
      <c r="D16" s="6" t="s">
        <v>218</v>
      </c>
      <c r="E16" s="2" t="s">
        <v>191</v>
      </c>
      <c r="F16" s="7" t="s">
        <v>92</v>
      </c>
      <c r="G16" s="5" t="s">
        <v>217</v>
      </c>
      <c r="H16" s="2" t="s">
        <v>193</v>
      </c>
      <c r="I16" s="2" t="s">
        <v>193</v>
      </c>
      <c r="J16" s="7" t="s">
        <v>126</v>
      </c>
      <c r="K16" s="5" t="s">
        <v>206</v>
      </c>
      <c r="L16" s="17" t="s">
        <v>195</v>
      </c>
      <c r="M16" s="5" t="s">
        <v>196</v>
      </c>
      <c r="N16" s="17" t="s">
        <v>197</v>
      </c>
      <c r="O16" s="2" t="s">
        <v>172</v>
      </c>
      <c r="P16" s="17" t="s">
        <v>198</v>
      </c>
      <c r="Q16" s="7" t="s">
        <v>172</v>
      </c>
      <c r="R16" s="5">
        <v>20298</v>
      </c>
      <c r="S16" s="7" t="s">
        <v>657</v>
      </c>
      <c r="T16" s="7" t="s">
        <v>657</v>
      </c>
      <c r="U16" s="7" t="s">
        <v>657</v>
      </c>
      <c r="V16" s="7" t="s">
        <v>657</v>
      </c>
      <c r="W16" s="7" t="s">
        <v>182</v>
      </c>
      <c r="X16" s="7" t="s">
        <v>185</v>
      </c>
      <c r="Y16" s="7" t="s">
        <v>187</v>
      </c>
      <c r="Z16" s="2" t="s">
        <v>199</v>
      </c>
      <c r="AA16" s="5" t="s">
        <v>207</v>
      </c>
      <c r="AB16" s="12">
        <v>0</v>
      </c>
      <c r="AC16" s="5" t="s">
        <v>208</v>
      </c>
      <c r="AD16" s="11" t="s">
        <v>658</v>
      </c>
      <c r="AE16" s="2" t="s">
        <v>202</v>
      </c>
      <c r="AF16" s="2" t="s">
        <v>203</v>
      </c>
      <c r="AG16" s="19">
        <v>43479</v>
      </c>
      <c r="AH16" s="19">
        <v>43465</v>
      </c>
      <c r="AI16" s="13" t="s">
        <v>659</v>
      </c>
    </row>
    <row r="17" spans="1:35" s="9" customFormat="1" ht="63.75" x14ac:dyDescent="0.25">
      <c r="A17" s="7">
        <v>2018</v>
      </c>
      <c r="B17" s="16">
        <v>43282</v>
      </c>
      <c r="C17" s="16">
        <v>43465</v>
      </c>
      <c r="D17" s="2" t="s">
        <v>219</v>
      </c>
      <c r="E17" s="2" t="s">
        <v>191</v>
      </c>
      <c r="F17" s="7" t="s">
        <v>111</v>
      </c>
      <c r="G17" s="2" t="s">
        <v>220</v>
      </c>
      <c r="H17" s="2" t="s">
        <v>193</v>
      </c>
      <c r="I17" s="2" t="s">
        <v>193</v>
      </c>
      <c r="J17" s="7" t="s">
        <v>144</v>
      </c>
      <c r="K17" s="2" t="s">
        <v>221</v>
      </c>
      <c r="L17" s="17" t="s">
        <v>195</v>
      </c>
      <c r="M17" s="5" t="s">
        <v>196</v>
      </c>
      <c r="N17" s="17" t="s">
        <v>197</v>
      </c>
      <c r="O17" s="2" t="s">
        <v>172</v>
      </c>
      <c r="P17" s="17" t="s">
        <v>198</v>
      </c>
      <c r="Q17" s="7" t="s">
        <v>172</v>
      </c>
      <c r="R17" s="5">
        <v>20070</v>
      </c>
      <c r="S17" s="7" t="s">
        <v>657</v>
      </c>
      <c r="T17" s="7" t="s">
        <v>657</v>
      </c>
      <c r="U17" s="7" t="s">
        <v>657</v>
      </c>
      <c r="V17" s="7" t="s">
        <v>657</v>
      </c>
      <c r="W17" s="7" t="s">
        <v>182</v>
      </c>
      <c r="X17" s="7" t="s">
        <v>185</v>
      </c>
      <c r="Y17" s="7" t="s">
        <v>187</v>
      </c>
      <c r="Z17" s="2" t="s">
        <v>199</v>
      </c>
      <c r="AA17" s="2" t="s">
        <v>222</v>
      </c>
      <c r="AB17" s="12">
        <v>0</v>
      </c>
      <c r="AC17" s="2" t="s">
        <v>223</v>
      </c>
      <c r="AD17" s="11" t="s">
        <v>658</v>
      </c>
      <c r="AE17" s="2" t="s">
        <v>202</v>
      </c>
      <c r="AF17" s="2" t="s">
        <v>203</v>
      </c>
      <c r="AG17" s="19">
        <v>43479</v>
      </c>
      <c r="AH17" s="19">
        <v>43465</v>
      </c>
      <c r="AI17" s="14" t="s">
        <v>660</v>
      </c>
    </row>
    <row r="18" spans="1:35" s="9" customFormat="1" ht="76.5" x14ac:dyDescent="0.25">
      <c r="A18" s="7">
        <v>2018</v>
      </c>
      <c r="B18" s="16">
        <v>43282</v>
      </c>
      <c r="C18" s="16">
        <v>43465</v>
      </c>
      <c r="D18" s="2" t="s">
        <v>224</v>
      </c>
      <c r="E18" s="2" t="s">
        <v>191</v>
      </c>
      <c r="F18" s="7" t="s">
        <v>92</v>
      </c>
      <c r="G18" s="2" t="s">
        <v>229</v>
      </c>
      <c r="H18" s="2" t="s">
        <v>230</v>
      </c>
      <c r="I18" s="2" t="s">
        <v>193</v>
      </c>
      <c r="J18" s="7" t="s">
        <v>126</v>
      </c>
      <c r="K18" s="2" t="s">
        <v>231</v>
      </c>
      <c r="L18" s="17" t="s">
        <v>195</v>
      </c>
      <c r="M18" s="5" t="s">
        <v>196</v>
      </c>
      <c r="N18" s="17" t="s">
        <v>197</v>
      </c>
      <c r="O18" s="2" t="s">
        <v>172</v>
      </c>
      <c r="P18" s="17" t="s">
        <v>198</v>
      </c>
      <c r="Q18" s="7" t="s">
        <v>172</v>
      </c>
      <c r="R18" s="5">
        <v>20060</v>
      </c>
      <c r="S18" s="7" t="s">
        <v>657</v>
      </c>
      <c r="T18" s="7" t="s">
        <v>657</v>
      </c>
      <c r="U18" s="7" t="s">
        <v>657</v>
      </c>
      <c r="V18" s="7" t="s">
        <v>657</v>
      </c>
      <c r="W18" s="7" t="s">
        <v>182</v>
      </c>
      <c r="X18" s="7" t="s">
        <v>185</v>
      </c>
      <c r="Y18" s="7" t="s">
        <v>187</v>
      </c>
      <c r="Z18" s="2" t="s">
        <v>199</v>
      </c>
      <c r="AA18" s="2" t="s">
        <v>222</v>
      </c>
      <c r="AB18" s="12">
        <v>0</v>
      </c>
      <c r="AC18" s="2" t="s">
        <v>223</v>
      </c>
      <c r="AD18" s="11" t="s">
        <v>658</v>
      </c>
      <c r="AE18" s="2" t="s">
        <v>202</v>
      </c>
      <c r="AF18" s="2" t="s">
        <v>203</v>
      </c>
      <c r="AG18" s="19">
        <v>43479</v>
      </c>
      <c r="AH18" s="19">
        <v>43465</v>
      </c>
      <c r="AI18" s="14" t="s">
        <v>661</v>
      </c>
    </row>
    <row r="19" spans="1:35" s="9" customFormat="1" ht="76.5" x14ac:dyDescent="0.25">
      <c r="A19" s="7">
        <v>2018</v>
      </c>
      <c r="B19" s="16">
        <v>43282</v>
      </c>
      <c r="C19" s="16">
        <v>43465</v>
      </c>
      <c r="D19" s="2" t="s">
        <v>225</v>
      </c>
      <c r="E19" s="2" t="s">
        <v>191</v>
      </c>
      <c r="F19" s="7" t="s">
        <v>99</v>
      </c>
      <c r="G19" s="2" t="s">
        <v>232</v>
      </c>
      <c r="H19" s="2" t="s">
        <v>193</v>
      </c>
      <c r="I19" s="2" t="s">
        <v>193</v>
      </c>
      <c r="J19" s="7" t="s">
        <v>124</v>
      </c>
      <c r="K19" s="2" t="s">
        <v>233</v>
      </c>
      <c r="L19" s="17" t="s">
        <v>195</v>
      </c>
      <c r="M19" s="5" t="s">
        <v>196</v>
      </c>
      <c r="N19" s="17" t="s">
        <v>197</v>
      </c>
      <c r="O19" s="2" t="s">
        <v>172</v>
      </c>
      <c r="P19" s="17" t="s">
        <v>198</v>
      </c>
      <c r="Q19" s="7" t="s">
        <v>172</v>
      </c>
      <c r="R19" s="5">
        <v>20198</v>
      </c>
      <c r="S19" s="7" t="s">
        <v>657</v>
      </c>
      <c r="T19" s="7" t="s">
        <v>657</v>
      </c>
      <c r="U19" s="7" t="s">
        <v>657</v>
      </c>
      <c r="V19" s="7" t="s">
        <v>657</v>
      </c>
      <c r="W19" s="7" t="s">
        <v>182</v>
      </c>
      <c r="X19" s="7" t="s">
        <v>185</v>
      </c>
      <c r="Y19" s="7" t="s">
        <v>187</v>
      </c>
      <c r="Z19" s="2" t="s">
        <v>199</v>
      </c>
      <c r="AA19" s="2" t="s">
        <v>222</v>
      </c>
      <c r="AB19" s="12">
        <v>0</v>
      </c>
      <c r="AC19" s="2" t="s">
        <v>223</v>
      </c>
      <c r="AD19" s="11" t="s">
        <v>658</v>
      </c>
      <c r="AE19" s="2" t="s">
        <v>202</v>
      </c>
      <c r="AF19" s="2" t="s">
        <v>203</v>
      </c>
      <c r="AG19" s="19">
        <v>43479</v>
      </c>
      <c r="AH19" s="19">
        <v>43465</v>
      </c>
      <c r="AI19" s="14" t="s">
        <v>662</v>
      </c>
    </row>
    <row r="20" spans="1:35" s="9" customFormat="1" ht="63.75" x14ac:dyDescent="0.25">
      <c r="A20" s="7">
        <v>2018</v>
      </c>
      <c r="B20" s="16">
        <v>43282</v>
      </c>
      <c r="C20" s="16">
        <v>43465</v>
      </c>
      <c r="D20" s="2" t="s">
        <v>226</v>
      </c>
      <c r="E20" s="2" t="s">
        <v>191</v>
      </c>
      <c r="F20" s="7" t="s">
        <v>92</v>
      </c>
      <c r="G20" s="5" t="s">
        <v>234</v>
      </c>
      <c r="H20" s="2" t="s">
        <v>193</v>
      </c>
      <c r="I20" s="2" t="s">
        <v>193</v>
      </c>
      <c r="J20" s="7" t="s">
        <v>126</v>
      </c>
      <c r="K20" s="5" t="s">
        <v>235</v>
      </c>
      <c r="L20" s="17" t="s">
        <v>195</v>
      </c>
      <c r="M20" s="5" t="s">
        <v>196</v>
      </c>
      <c r="N20" s="17" t="s">
        <v>197</v>
      </c>
      <c r="O20" s="2" t="s">
        <v>172</v>
      </c>
      <c r="P20" s="17" t="s">
        <v>198</v>
      </c>
      <c r="Q20" s="7" t="s">
        <v>172</v>
      </c>
      <c r="R20" s="5">
        <v>20230</v>
      </c>
      <c r="S20" s="7" t="s">
        <v>657</v>
      </c>
      <c r="T20" s="7" t="s">
        <v>657</v>
      </c>
      <c r="U20" s="7" t="s">
        <v>657</v>
      </c>
      <c r="V20" s="7" t="s">
        <v>657</v>
      </c>
      <c r="W20" s="7" t="s">
        <v>182</v>
      </c>
      <c r="X20" s="7" t="s">
        <v>185</v>
      </c>
      <c r="Y20" s="7" t="s">
        <v>187</v>
      </c>
      <c r="Z20" s="2" t="s">
        <v>199</v>
      </c>
      <c r="AA20" s="2" t="s">
        <v>236</v>
      </c>
      <c r="AB20" s="12">
        <v>0</v>
      </c>
      <c r="AC20" s="2" t="s">
        <v>237</v>
      </c>
      <c r="AD20" s="11" t="s">
        <v>658</v>
      </c>
      <c r="AE20" s="2" t="s">
        <v>202</v>
      </c>
      <c r="AF20" s="2" t="s">
        <v>203</v>
      </c>
      <c r="AG20" s="19">
        <v>43479</v>
      </c>
      <c r="AH20" s="19">
        <v>43465</v>
      </c>
      <c r="AI20" s="13" t="s">
        <v>659</v>
      </c>
    </row>
    <row r="21" spans="1:35" s="9" customFormat="1" ht="63.75" x14ac:dyDescent="0.25">
      <c r="A21" s="7">
        <v>2018</v>
      </c>
      <c r="B21" s="16">
        <v>43282</v>
      </c>
      <c r="C21" s="16">
        <v>43465</v>
      </c>
      <c r="D21" s="2" t="s">
        <v>227</v>
      </c>
      <c r="E21" s="2" t="s">
        <v>191</v>
      </c>
      <c r="F21" s="7" t="s">
        <v>103</v>
      </c>
      <c r="G21" s="2" t="s">
        <v>238</v>
      </c>
      <c r="H21" s="2" t="s">
        <v>193</v>
      </c>
      <c r="I21" s="2" t="s">
        <v>193</v>
      </c>
      <c r="J21" s="7" t="s">
        <v>125</v>
      </c>
      <c r="K21" s="2" t="s">
        <v>239</v>
      </c>
      <c r="L21" s="17" t="s">
        <v>195</v>
      </c>
      <c r="M21" s="5" t="s">
        <v>196</v>
      </c>
      <c r="N21" s="17" t="s">
        <v>197</v>
      </c>
      <c r="O21" s="2" t="s">
        <v>172</v>
      </c>
      <c r="P21" s="17" t="s">
        <v>198</v>
      </c>
      <c r="Q21" s="7" t="s">
        <v>172</v>
      </c>
      <c r="R21" s="5">
        <v>20179</v>
      </c>
      <c r="S21" s="7" t="s">
        <v>657</v>
      </c>
      <c r="T21" s="7" t="s">
        <v>657</v>
      </c>
      <c r="U21" s="7" t="s">
        <v>657</v>
      </c>
      <c r="V21" s="7" t="s">
        <v>657</v>
      </c>
      <c r="W21" s="7" t="s">
        <v>182</v>
      </c>
      <c r="X21" s="7" t="s">
        <v>185</v>
      </c>
      <c r="Y21" s="7" t="s">
        <v>187</v>
      </c>
      <c r="Z21" s="2" t="s">
        <v>199</v>
      </c>
      <c r="AA21" s="2" t="s">
        <v>222</v>
      </c>
      <c r="AB21" s="12">
        <v>0</v>
      </c>
      <c r="AC21" s="2" t="s">
        <v>223</v>
      </c>
      <c r="AD21" s="11" t="s">
        <v>658</v>
      </c>
      <c r="AE21" s="2" t="s">
        <v>202</v>
      </c>
      <c r="AF21" s="2" t="s">
        <v>203</v>
      </c>
      <c r="AG21" s="19">
        <v>43479</v>
      </c>
      <c r="AH21" s="19">
        <v>43465</v>
      </c>
      <c r="AI21" s="14" t="s">
        <v>663</v>
      </c>
    </row>
    <row r="22" spans="1:35" s="9" customFormat="1" ht="63.75" x14ac:dyDescent="0.25">
      <c r="A22" s="7">
        <v>2018</v>
      </c>
      <c r="B22" s="16">
        <v>43282</v>
      </c>
      <c r="C22" s="16">
        <v>43465</v>
      </c>
      <c r="D22" s="2" t="s">
        <v>228</v>
      </c>
      <c r="E22" s="2" t="s">
        <v>191</v>
      </c>
      <c r="F22" s="7" t="s">
        <v>111</v>
      </c>
      <c r="G22" s="7" t="s">
        <v>240</v>
      </c>
      <c r="H22" s="2" t="s">
        <v>193</v>
      </c>
      <c r="I22" s="2" t="s">
        <v>193</v>
      </c>
      <c r="J22" s="7" t="s">
        <v>126</v>
      </c>
      <c r="K22" s="2" t="s">
        <v>241</v>
      </c>
      <c r="L22" s="17" t="s">
        <v>195</v>
      </c>
      <c r="M22" s="5" t="s">
        <v>196</v>
      </c>
      <c r="N22" s="17" t="s">
        <v>197</v>
      </c>
      <c r="O22" s="2" t="s">
        <v>172</v>
      </c>
      <c r="P22" s="17" t="s">
        <v>198</v>
      </c>
      <c r="Q22" s="7" t="s">
        <v>172</v>
      </c>
      <c r="R22" s="5">
        <v>20157</v>
      </c>
      <c r="S22" s="7" t="s">
        <v>657</v>
      </c>
      <c r="T22" s="7" t="s">
        <v>657</v>
      </c>
      <c r="U22" s="7" t="s">
        <v>657</v>
      </c>
      <c r="V22" s="7" t="s">
        <v>657</v>
      </c>
      <c r="W22" s="7" t="s">
        <v>182</v>
      </c>
      <c r="X22" s="7" t="s">
        <v>185</v>
      </c>
      <c r="Y22" s="7" t="s">
        <v>187</v>
      </c>
      <c r="Z22" s="2" t="s">
        <v>199</v>
      </c>
      <c r="AA22" s="2" t="s">
        <v>222</v>
      </c>
      <c r="AB22" s="12">
        <v>0</v>
      </c>
      <c r="AC22" s="2" t="s">
        <v>223</v>
      </c>
      <c r="AD22" s="11" t="s">
        <v>658</v>
      </c>
      <c r="AE22" s="2" t="s">
        <v>202</v>
      </c>
      <c r="AF22" s="2" t="s">
        <v>203</v>
      </c>
      <c r="AG22" s="19">
        <v>43479</v>
      </c>
      <c r="AH22" s="19">
        <v>43465</v>
      </c>
      <c r="AI22" s="14" t="s">
        <v>664</v>
      </c>
    </row>
    <row r="23" spans="1:35" s="9" customFormat="1" ht="63.75" x14ac:dyDescent="0.25">
      <c r="A23" s="7">
        <v>2018</v>
      </c>
      <c r="B23" s="16">
        <v>43282</v>
      </c>
      <c r="C23" s="16">
        <v>43465</v>
      </c>
      <c r="D23" s="2" t="s">
        <v>242</v>
      </c>
      <c r="E23" s="2" t="s">
        <v>191</v>
      </c>
      <c r="F23" s="7" t="s">
        <v>111</v>
      </c>
      <c r="G23" s="2" t="s">
        <v>379</v>
      </c>
      <c r="H23" s="2" t="s">
        <v>193</v>
      </c>
      <c r="I23" s="2" t="s">
        <v>193</v>
      </c>
      <c r="J23" s="7" t="s">
        <v>126</v>
      </c>
      <c r="K23" s="2" t="s">
        <v>496</v>
      </c>
      <c r="L23" s="17" t="s">
        <v>195</v>
      </c>
      <c r="M23" s="5" t="s">
        <v>196</v>
      </c>
      <c r="N23" s="17" t="s">
        <v>197</v>
      </c>
      <c r="O23" s="2" t="s">
        <v>172</v>
      </c>
      <c r="P23" s="17" t="s">
        <v>198</v>
      </c>
      <c r="Q23" s="7" t="s">
        <v>172</v>
      </c>
      <c r="R23" s="5">
        <v>20199</v>
      </c>
      <c r="S23" s="7" t="s">
        <v>657</v>
      </c>
      <c r="T23" s="7" t="s">
        <v>657</v>
      </c>
      <c r="U23" s="7" t="s">
        <v>657</v>
      </c>
      <c r="V23" s="7" t="s">
        <v>657</v>
      </c>
      <c r="W23" s="7" t="s">
        <v>182</v>
      </c>
      <c r="X23" s="7" t="s">
        <v>185</v>
      </c>
      <c r="Y23" s="7" t="s">
        <v>187</v>
      </c>
      <c r="Z23" s="2" t="s">
        <v>199</v>
      </c>
      <c r="AA23" s="2" t="s">
        <v>222</v>
      </c>
      <c r="AB23" s="12">
        <v>0</v>
      </c>
      <c r="AC23" s="2" t="s">
        <v>223</v>
      </c>
      <c r="AD23" s="11" t="s">
        <v>658</v>
      </c>
      <c r="AE23" s="2" t="s">
        <v>202</v>
      </c>
      <c r="AF23" s="2" t="s">
        <v>203</v>
      </c>
      <c r="AG23" s="19">
        <v>43479</v>
      </c>
      <c r="AH23" s="19">
        <v>43465</v>
      </c>
      <c r="AI23" s="14" t="s">
        <v>665</v>
      </c>
    </row>
    <row r="24" spans="1:35" s="9" customFormat="1" ht="63.75" x14ac:dyDescent="0.25">
      <c r="A24" s="7">
        <v>2018</v>
      </c>
      <c r="B24" s="16">
        <v>43282</v>
      </c>
      <c r="C24" s="16">
        <v>43465</v>
      </c>
      <c r="D24" s="2" t="s">
        <v>243</v>
      </c>
      <c r="E24" s="2" t="s">
        <v>191</v>
      </c>
      <c r="F24" s="7" t="s">
        <v>92</v>
      </c>
      <c r="G24" s="2" t="s">
        <v>380</v>
      </c>
      <c r="H24" s="2" t="s">
        <v>193</v>
      </c>
      <c r="I24" s="2" t="s">
        <v>193</v>
      </c>
      <c r="J24" s="7" t="s">
        <v>126</v>
      </c>
      <c r="K24" s="2" t="s">
        <v>497</v>
      </c>
      <c r="L24" s="17" t="s">
        <v>195</v>
      </c>
      <c r="M24" s="5" t="s">
        <v>196</v>
      </c>
      <c r="N24" s="17" t="s">
        <v>197</v>
      </c>
      <c r="O24" s="2" t="s">
        <v>172</v>
      </c>
      <c r="P24" s="17" t="s">
        <v>198</v>
      </c>
      <c r="Q24" s="7" t="s">
        <v>172</v>
      </c>
      <c r="R24" s="5">
        <v>20270</v>
      </c>
      <c r="S24" s="7" t="s">
        <v>657</v>
      </c>
      <c r="T24" s="7" t="s">
        <v>657</v>
      </c>
      <c r="U24" s="7" t="s">
        <v>657</v>
      </c>
      <c r="V24" s="7" t="s">
        <v>657</v>
      </c>
      <c r="W24" s="7" t="s">
        <v>182</v>
      </c>
      <c r="X24" s="7" t="s">
        <v>185</v>
      </c>
      <c r="Y24" s="7" t="s">
        <v>187</v>
      </c>
      <c r="Z24" s="2" t="s">
        <v>199</v>
      </c>
      <c r="AA24" s="2" t="s">
        <v>222</v>
      </c>
      <c r="AB24" s="12">
        <v>0</v>
      </c>
      <c r="AC24" s="2" t="s">
        <v>223</v>
      </c>
      <c r="AD24" s="11" t="s">
        <v>658</v>
      </c>
      <c r="AE24" s="2" t="s">
        <v>202</v>
      </c>
      <c r="AF24" s="2" t="s">
        <v>203</v>
      </c>
      <c r="AG24" s="19">
        <v>43479</v>
      </c>
      <c r="AH24" s="19">
        <v>43465</v>
      </c>
      <c r="AI24" s="14" t="s">
        <v>666</v>
      </c>
    </row>
    <row r="25" spans="1:35" s="9" customFormat="1" ht="63.75" x14ac:dyDescent="0.25">
      <c r="A25" s="7">
        <v>2018</v>
      </c>
      <c r="B25" s="16">
        <v>43282</v>
      </c>
      <c r="C25" s="16">
        <v>43465</v>
      </c>
      <c r="D25" s="2" t="s">
        <v>244</v>
      </c>
      <c r="E25" s="2" t="s">
        <v>191</v>
      </c>
      <c r="F25" s="7" t="s">
        <v>92</v>
      </c>
      <c r="G25" s="2" t="s">
        <v>381</v>
      </c>
      <c r="H25" s="2" t="s">
        <v>193</v>
      </c>
      <c r="I25" s="2" t="s">
        <v>193</v>
      </c>
      <c r="J25" s="7" t="s">
        <v>126</v>
      </c>
      <c r="K25" s="2" t="s">
        <v>496</v>
      </c>
      <c r="L25" s="17" t="s">
        <v>195</v>
      </c>
      <c r="M25" s="5" t="s">
        <v>196</v>
      </c>
      <c r="N25" s="17" t="s">
        <v>197</v>
      </c>
      <c r="O25" s="2" t="s">
        <v>172</v>
      </c>
      <c r="P25" s="17" t="s">
        <v>198</v>
      </c>
      <c r="Q25" s="7" t="s">
        <v>172</v>
      </c>
      <c r="R25" s="5">
        <v>20199</v>
      </c>
      <c r="S25" s="7" t="s">
        <v>657</v>
      </c>
      <c r="T25" s="7" t="s">
        <v>657</v>
      </c>
      <c r="U25" s="7" t="s">
        <v>657</v>
      </c>
      <c r="V25" s="7" t="s">
        <v>657</v>
      </c>
      <c r="W25" s="7" t="s">
        <v>182</v>
      </c>
      <c r="X25" s="7" t="s">
        <v>185</v>
      </c>
      <c r="Y25" s="7" t="s">
        <v>187</v>
      </c>
      <c r="Z25" s="2" t="s">
        <v>199</v>
      </c>
      <c r="AA25" s="2" t="s">
        <v>222</v>
      </c>
      <c r="AB25" s="12">
        <v>0</v>
      </c>
      <c r="AC25" s="2" t="s">
        <v>223</v>
      </c>
      <c r="AD25" s="11" t="s">
        <v>658</v>
      </c>
      <c r="AE25" s="2" t="s">
        <v>202</v>
      </c>
      <c r="AF25" s="2" t="s">
        <v>203</v>
      </c>
      <c r="AG25" s="19">
        <v>43479</v>
      </c>
      <c r="AH25" s="19">
        <v>43465</v>
      </c>
      <c r="AI25" s="14" t="s">
        <v>667</v>
      </c>
    </row>
    <row r="26" spans="1:35" s="9" customFormat="1" ht="63.75" x14ac:dyDescent="0.25">
      <c r="A26" s="7">
        <v>2018</v>
      </c>
      <c r="B26" s="16">
        <v>43282</v>
      </c>
      <c r="C26" s="16">
        <v>43465</v>
      </c>
      <c r="D26" s="2" t="s">
        <v>245</v>
      </c>
      <c r="E26" s="2" t="s">
        <v>191</v>
      </c>
      <c r="F26" s="7" t="s">
        <v>92</v>
      </c>
      <c r="G26" s="2" t="s">
        <v>176</v>
      </c>
      <c r="H26" s="5">
        <v>250</v>
      </c>
      <c r="I26" s="2" t="s">
        <v>193</v>
      </c>
      <c r="J26" s="7" t="s">
        <v>126</v>
      </c>
      <c r="K26" s="2" t="s">
        <v>150</v>
      </c>
      <c r="L26" s="17" t="s">
        <v>195</v>
      </c>
      <c r="M26" s="5" t="s">
        <v>196</v>
      </c>
      <c r="N26" s="17" t="s">
        <v>197</v>
      </c>
      <c r="O26" s="2" t="s">
        <v>172</v>
      </c>
      <c r="P26" s="17" t="s">
        <v>198</v>
      </c>
      <c r="Q26" s="7" t="s">
        <v>172</v>
      </c>
      <c r="R26" s="5">
        <v>20270</v>
      </c>
      <c r="S26" s="7" t="s">
        <v>657</v>
      </c>
      <c r="T26" s="7" t="s">
        <v>657</v>
      </c>
      <c r="U26" s="7" t="s">
        <v>657</v>
      </c>
      <c r="V26" s="7" t="s">
        <v>657</v>
      </c>
      <c r="W26" s="7" t="s">
        <v>182</v>
      </c>
      <c r="X26" s="7" t="s">
        <v>185</v>
      </c>
      <c r="Y26" s="7" t="s">
        <v>187</v>
      </c>
      <c r="Z26" s="2" t="s">
        <v>199</v>
      </c>
      <c r="AA26" s="2" t="s">
        <v>222</v>
      </c>
      <c r="AB26" s="12">
        <v>0</v>
      </c>
      <c r="AC26" s="2" t="s">
        <v>223</v>
      </c>
      <c r="AD26" s="11" t="s">
        <v>658</v>
      </c>
      <c r="AE26" s="2" t="s">
        <v>202</v>
      </c>
      <c r="AF26" s="2" t="s">
        <v>203</v>
      </c>
      <c r="AG26" s="19">
        <v>43479</v>
      </c>
      <c r="AH26" s="19">
        <v>43465</v>
      </c>
      <c r="AI26" s="14" t="s">
        <v>668</v>
      </c>
    </row>
    <row r="27" spans="1:35" s="9" customFormat="1" ht="63.75" x14ac:dyDescent="0.25">
      <c r="A27" s="7">
        <v>2018</v>
      </c>
      <c r="B27" s="16">
        <v>43282</v>
      </c>
      <c r="C27" s="16">
        <v>43465</v>
      </c>
      <c r="D27" s="2" t="s">
        <v>246</v>
      </c>
      <c r="E27" s="2" t="s">
        <v>191</v>
      </c>
      <c r="F27" s="7" t="s">
        <v>92</v>
      </c>
      <c r="G27" s="2" t="s">
        <v>382</v>
      </c>
      <c r="H27" s="2" t="s">
        <v>193</v>
      </c>
      <c r="I27" s="2" t="s">
        <v>193</v>
      </c>
      <c r="J27" s="7" t="s">
        <v>126</v>
      </c>
      <c r="K27" s="2" t="s">
        <v>498</v>
      </c>
      <c r="L27" s="17" t="s">
        <v>195</v>
      </c>
      <c r="M27" s="5" t="s">
        <v>196</v>
      </c>
      <c r="N27" s="17" t="s">
        <v>197</v>
      </c>
      <c r="O27" s="2" t="s">
        <v>172</v>
      </c>
      <c r="P27" s="17" t="s">
        <v>198</v>
      </c>
      <c r="Q27" s="7" t="s">
        <v>172</v>
      </c>
      <c r="R27" s="5">
        <v>20269</v>
      </c>
      <c r="S27" s="7" t="s">
        <v>657</v>
      </c>
      <c r="T27" s="7" t="s">
        <v>657</v>
      </c>
      <c r="U27" s="7" t="s">
        <v>657</v>
      </c>
      <c r="V27" s="7" t="s">
        <v>657</v>
      </c>
      <c r="W27" s="7" t="s">
        <v>182</v>
      </c>
      <c r="X27" s="7" t="s">
        <v>185</v>
      </c>
      <c r="Y27" s="7" t="s">
        <v>187</v>
      </c>
      <c r="Z27" s="2" t="s">
        <v>199</v>
      </c>
      <c r="AA27" s="2" t="s">
        <v>222</v>
      </c>
      <c r="AB27" s="12">
        <v>0</v>
      </c>
      <c r="AC27" s="2" t="s">
        <v>223</v>
      </c>
      <c r="AD27" s="11" t="s">
        <v>658</v>
      </c>
      <c r="AE27" s="2" t="s">
        <v>202</v>
      </c>
      <c r="AF27" s="2" t="s">
        <v>203</v>
      </c>
      <c r="AG27" s="19">
        <v>43479</v>
      </c>
      <c r="AH27" s="19">
        <v>43465</v>
      </c>
      <c r="AI27" s="14" t="s">
        <v>669</v>
      </c>
    </row>
    <row r="28" spans="1:35" s="9" customFormat="1" ht="63.75" x14ac:dyDescent="0.25">
      <c r="A28" s="7">
        <v>2018</v>
      </c>
      <c r="B28" s="16">
        <v>43282</v>
      </c>
      <c r="C28" s="16">
        <v>43465</v>
      </c>
      <c r="D28" s="2" t="s">
        <v>247</v>
      </c>
      <c r="E28" s="2" t="s">
        <v>191</v>
      </c>
      <c r="F28" s="7" t="s">
        <v>92</v>
      </c>
      <c r="G28" s="2" t="s">
        <v>383</v>
      </c>
      <c r="H28" s="2" t="s">
        <v>193</v>
      </c>
      <c r="I28" s="2" t="s">
        <v>193</v>
      </c>
      <c r="J28" s="7" t="s">
        <v>126</v>
      </c>
      <c r="K28" s="2" t="s">
        <v>496</v>
      </c>
      <c r="L28" s="17" t="s">
        <v>195</v>
      </c>
      <c r="M28" s="5" t="s">
        <v>196</v>
      </c>
      <c r="N28" s="17" t="s">
        <v>197</v>
      </c>
      <c r="O28" s="2" t="s">
        <v>172</v>
      </c>
      <c r="P28" s="17" t="s">
        <v>198</v>
      </c>
      <c r="Q28" s="7" t="s">
        <v>172</v>
      </c>
      <c r="R28" s="5">
        <v>20199</v>
      </c>
      <c r="S28" s="7" t="s">
        <v>657</v>
      </c>
      <c r="T28" s="7" t="s">
        <v>657</v>
      </c>
      <c r="U28" s="7" t="s">
        <v>657</v>
      </c>
      <c r="V28" s="7" t="s">
        <v>657</v>
      </c>
      <c r="W28" s="7" t="s">
        <v>182</v>
      </c>
      <c r="X28" s="7" t="s">
        <v>185</v>
      </c>
      <c r="Y28" s="7" t="s">
        <v>187</v>
      </c>
      <c r="Z28" s="2" t="s">
        <v>199</v>
      </c>
      <c r="AA28" s="2" t="s">
        <v>222</v>
      </c>
      <c r="AB28" s="12">
        <v>0</v>
      </c>
      <c r="AC28" s="2" t="s">
        <v>223</v>
      </c>
      <c r="AD28" s="11" t="s">
        <v>658</v>
      </c>
      <c r="AE28" s="2" t="s">
        <v>202</v>
      </c>
      <c r="AF28" s="2" t="s">
        <v>203</v>
      </c>
      <c r="AG28" s="19">
        <v>43479</v>
      </c>
      <c r="AH28" s="19">
        <v>43465</v>
      </c>
      <c r="AI28" s="14" t="s">
        <v>670</v>
      </c>
    </row>
    <row r="29" spans="1:35" s="9" customFormat="1" ht="63.75" x14ac:dyDescent="0.25">
      <c r="A29" s="7">
        <v>2018</v>
      </c>
      <c r="B29" s="16">
        <v>43282</v>
      </c>
      <c r="C29" s="16">
        <v>43465</v>
      </c>
      <c r="D29" s="2" t="s">
        <v>248</v>
      </c>
      <c r="E29" s="2" t="s">
        <v>191</v>
      </c>
      <c r="F29" s="7" t="s">
        <v>92</v>
      </c>
      <c r="G29" s="2" t="s">
        <v>384</v>
      </c>
      <c r="H29" s="2" t="s">
        <v>193</v>
      </c>
      <c r="I29" s="2" t="s">
        <v>193</v>
      </c>
      <c r="J29" s="7" t="s">
        <v>126</v>
      </c>
      <c r="K29" s="2" t="s">
        <v>499</v>
      </c>
      <c r="L29" s="17" t="s">
        <v>195</v>
      </c>
      <c r="M29" s="5" t="s">
        <v>196</v>
      </c>
      <c r="N29" s="17" t="s">
        <v>197</v>
      </c>
      <c r="O29" s="2" t="s">
        <v>172</v>
      </c>
      <c r="P29" s="17" t="s">
        <v>198</v>
      </c>
      <c r="Q29" s="7" t="s">
        <v>172</v>
      </c>
      <c r="R29" s="5">
        <v>20265</v>
      </c>
      <c r="S29" s="7" t="s">
        <v>657</v>
      </c>
      <c r="T29" s="7" t="s">
        <v>657</v>
      </c>
      <c r="U29" s="7" t="s">
        <v>657</v>
      </c>
      <c r="V29" s="7" t="s">
        <v>657</v>
      </c>
      <c r="W29" s="7" t="s">
        <v>182</v>
      </c>
      <c r="X29" s="7" t="s">
        <v>185</v>
      </c>
      <c r="Y29" s="7" t="s">
        <v>187</v>
      </c>
      <c r="Z29" s="2" t="s">
        <v>199</v>
      </c>
      <c r="AA29" s="2" t="s">
        <v>222</v>
      </c>
      <c r="AB29" s="12">
        <v>0</v>
      </c>
      <c r="AC29" s="2" t="s">
        <v>223</v>
      </c>
      <c r="AD29" s="11" t="s">
        <v>658</v>
      </c>
      <c r="AE29" s="2" t="s">
        <v>202</v>
      </c>
      <c r="AF29" s="2" t="s">
        <v>203</v>
      </c>
      <c r="AG29" s="19">
        <v>43479</v>
      </c>
      <c r="AH29" s="19">
        <v>43465</v>
      </c>
      <c r="AI29" s="14" t="s">
        <v>671</v>
      </c>
    </row>
    <row r="30" spans="1:35" s="9" customFormat="1" ht="63.75" x14ac:dyDescent="0.25">
      <c r="A30" s="7">
        <v>2018</v>
      </c>
      <c r="B30" s="16">
        <v>43282</v>
      </c>
      <c r="C30" s="16">
        <v>43465</v>
      </c>
      <c r="D30" s="2" t="s">
        <v>249</v>
      </c>
      <c r="E30" s="2" t="s">
        <v>191</v>
      </c>
      <c r="F30" s="7" t="s">
        <v>92</v>
      </c>
      <c r="G30" s="2" t="s">
        <v>385</v>
      </c>
      <c r="H30" s="2" t="s">
        <v>193</v>
      </c>
      <c r="I30" s="2" t="s">
        <v>193</v>
      </c>
      <c r="J30" s="7" t="s">
        <v>126</v>
      </c>
      <c r="K30" s="2" t="s">
        <v>500</v>
      </c>
      <c r="L30" s="17" t="s">
        <v>195</v>
      </c>
      <c r="M30" s="5" t="s">
        <v>196</v>
      </c>
      <c r="N30" s="17" t="s">
        <v>197</v>
      </c>
      <c r="O30" s="2" t="s">
        <v>172</v>
      </c>
      <c r="P30" s="17" t="s">
        <v>198</v>
      </c>
      <c r="Q30" s="7" t="s">
        <v>172</v>
      </c>
      <c r="R30" s="5">
        <v>20260</v>
      </c>
      <c r="S30" s="7" t="s">
        <v>657</v>
      </c>
      <c r="T30" s="7" t="s">
        <v>657</v>
      </c>
      <c r="U30" s="7" t="s">
        <v>657</v>
      </c>
      <c r="V30" s="7" t="s">
        <v>657</v>
      </c>
      <c r="W30" s="7" t="s">
        <v>182</v>
      </c>
      <c r="X30" s="7" t="s">
        <v>185</v>
      </c>
      <c r="Y30" s="7" t="s">
        <v>187</v>
      </c>
      <c r="Z30" s="2" t="s">
        <v>199</v>
      </c>
      <c r="AA30" s="2" t="s">
        <v>222</v>
      </c>
      <c r="AB30" s="12">
        <v>0</v>
      </c>
      <c r="AC30" s="2" t="s">
        <v>223</v>
      </c>
      <c r="AD30" s="11" t="s">
        <v>658</v>
      </c>
      <c r="AE30" s="2" t="s">
        <v>202</v>
      </c>
      <c r="AF30" s="2" t="s">
        <v>203</v>
      </c>
      <c r="AG30" s="19">
        <v>43479</v>
      </c>
      <c r="AH30" s="19">
        <v>43465</v>
      </c>
      <c r="AI30" s="14" t="s">
        <v>672</v>
      </c>
    </row>
    <row r="31" spans="1:35" s="9" customFormat="1" ht="63.75" x14ac:dyDescent="0.25">
      <c r="A31" s="7">
        <v>2018</v>
      </c>
      <c r="B31" s="16">
        <v>43282</v>
      </c>
      <c r="C31" s="16">
        <v>43465</v>
      </c>
      <c r="D31" s="2" t="s">
        <v>250</v>
      </c>
      <c r="E31" s="2" t="s">
        <v>191</v>
      </c>
      <c r="F31" s="7" t="s">
        <v>111</v>
      </c>
      <c r="G31" s="2" t="s">
        <v>386</v>
      </c>
      <c r="H31" s="2" t="s">
        <v>193</v>
      </c>
      <c r="I31" s="2" t="s">
        <v>193</v>
      </c>
      <c r="J31" s="7" t="s">
        <v>126</v>
      </c>
      <c r="K31" s="2" t="s">
        <v>501</v>
      </c>
      <c r="L31" s="17" t="s">
        <v>195</v>
      </c>
      <c r="M31" s="5" t="s">
        <v>196</v>
      </c>
      <c r="N31" s="17" t="s">
        <v>197</v>
      </c>
      <c r="O31" s="2" t="s">
        <v>172</v>
      </c>
      <c r="P31" s="17" t="s">
        <v>198</v>
      </c>
      <c r="Q31" s="7" t="s">
        <v>172</v>
      </c>
      <c r="R31" s="5">
        <v>20255</v>
      </c>
      <c r="S31" s="7" t="s">
        <v>657</v>
      </c>
      <c r="T31" s="7" t="s">
        <v>657</v>
      </c>
      <c r="U31" s="7" t="s">
        <v>657</v>
      </c>
      <c r="V31" s="7" t="s">
        <v>657</v>
      </c>
      <c r="W31" s="7" t="s">
        <v>182</v>
      </c>
      <c r="X31" s="7" t="s">
        <v>185</v>
      </c>
      <c r="Y31" s="7" t="s">
        <v>187</v>
      </c>
      <c r="Z31" s="2" t="s">
        <v>199</v>
      </c>
      <c r="AA31" s="2" t="s">
        <v>222</v>
      </c>
      <c r="AB31" s="12">
        <v>0</v>
      </c>
      <c r="AC31" s="2" t="s">
        <v>223</v>
      </c>
      <c r="AD31" s="11" t="s">
        <v>658</v>
      </c>
      <c r="AE31" s="2" t="s">
        <v>202</v>
      </c>
      <c r="AF31" s="2" t="s">
        <v>203</v>
      </c>
      <c r="AG31" s="19">
        <v>43479</v>
      </c>
      <c r="AH31" s="19">
        <v>43465</v>
      </c>
      <c r="AI31" s="14" t="s">
        <v>673</v>
      </c>
    </row>
    <row r="32" spans="1:35" s="9" customFormat="1" ht="63.75" x14ac:dyDescent="0.25">
      <c r="A32" s="7">
        <v>2018</v>
      </c>
      <c r="B32" s="16">
        <v>43282</v>
      </c>
      <c r="C32" s="16">
        <v>43465</v>
      </c>
      <c r="D32" s="2" t="s">
        <v>251</v>
      </c>
      <c r="E32" s="2" t="s">
        <v>191</v>
      </c>
      <c r="F32" s="7" t="s">
        <v>111</v>
      </c>
      <c r="G32" s="2" t="s">
        <v>232</v>
      </c>
      <c r="H32" s="2" t="s">
        <v>193</v>
      </c>
      <c r="I32" s="2" t="s">
        <v>193</v>
      </c>
      <c r="J32" s="7" t="s">
        <v>117</v>
      </c>
      <c r="K32" s="2" t="s">
        <v>502</v>
      </c>
      <c r="L32" s="17" t="s">
        <v>195</v>
      </c>
      <c r="M32" s="5" t="s">
        <v>196</v>
      </c>
      <c r="N32" s="17" t="s">
        <v>197</v>
      </c>
      <c r="O32" s="2" t="s">
        <v>172</v>
      </c>
      <c r="P32" s="17" t="s">
        <v>198</v>
      </c>
      <c r="Q32" s="7" t="s">
        <v>172</v>
      </c>
      <c r="R32" s="5">
        <v>20190</v>
      </c>
      <c r="S32" s="7" t="s">
        <v>657</v>
      </c>
      <c r="T32" s="7" t="s">
        <v>657</v>
      </c>
      <c r="U32" s="7" t="s">
        <v>657</v>
      </c>
      <c r="V32" s="7" t="s">
        <v>657</v>
      </c>
      <c r="W32" s="7" t="s">
        <v>182</v>
      </c>
      <c r="X32" s="7" t="s">
        <v>185</v>
      </c>
      <c r="Y32" s="7" t="s">
        <v>187</v>
      </c>
      <c r="Z32" s="2" t="s">
        <v>199</v>
      </c>
      <c r="AA32" s="2" t="s">
        <v>222</v>
      </c>
      <c r="AB32" s="12">
        <v>0</v>
      </c>
      <c r="AC32" s="2" t="s">
        <v>223</v>
      </c>
      <c r="AD32" s="11" t="s">
        <v>658</v>
      </c>
      <c r="AE32" s="2" t="s">
        <v>202</v>
      </c>
      <c r="AF32" s="2" t="s">
        <v>203</v>
      </c>
      <c r="AG32" s="19">
        <v>43479</v>
      </c>
      <c r="AH32" s="19">
        <v>43465</v>
      </c>
      <c r="AI32" s="14" t="s">
        <v>674</v>
      </c>
    </row>
    <row r="33" spans="1:35" s="9" customFormat="1" ht="63.75" x14ac:dyDescent="0.25">
      <c r="A33" s="7">
        <v>2018</v>
      </c>
      <c r="B33" s="16">
        <v>43282</v>
      </c>
      <c r="C33" s="16">
        <v>43465</v>
      </c>
      <c r="D33" s="6" t="s">
        <v>252</v>
      </c>
      <c r="E33" s="2" t="s">
        <v>191</v>
      </c>
      <c r="F33" s="7" t="s">
        <v>92</v>
      </c>
      <c r="G33" s="5" t="s">
        <v>387</v>
      </c>
      <c r="H33" s="2" t="s">
        <v>193</v>
      </c>
      <c r="I33" s="2" t="s">
        <v>193</v>
      </c>
      <c r="J33" s="7" t="s">
        <v>117</v>
      </c>
      <c r="K33" s="5" t="s">
        <v>503</v>
      </c>
      <c r="L33" s="17" t="s">
        <v>195</v>
      </c>
      <c r="M33" s="5" t="s">
        <v>196</v>
      </c>
      <c r="N33" s="17" t="s">
        <v>197</v>
      </c>
      <c r="O33" s="2" t="s">
        <v>172</v>
      </c>
      <c r="P33" s="17" t="s">
        <v>198</v>
      </c>
      <c r="Q33" s="7" t="s">
        <v>172</v>
      </c>
      <c r="R33" s="5">
        <v>20116</v>
      </c>
      <c r="S33" s="7" t="s">
        <v>657</v>
      </c>
      <c r="T33" s="7" t="s">
        <v>657</v>
      </c>
      <c r="U33" s="7" t="s">
        <v>657</v>
      </c>
      <c r="V33" s="7" t="s">
        <v>657</v>
      </c>
      <c r="W33" s="7" t="s">
        <v>182</v>
      </c>
      <c r="X33" s="7" t="s">
        <v>185</v>
      </c>
      <c r="Y33" s="7" t="s">
        <v>187</v>
      </c>
      <c r="Z33" s="2" t="s">
        <v>199</v>
      </c>
      <c r="AA33" s="2" t="s">
        <v>200</v>
      </c>
      <c r="AB33" s="12">
        <v>0</v>
      </c>
      <c r="AC33" s="2" t="s">
        <v>622</v>
      </c>
      <c r="AD33" s="11" t="s">
        <v>658</v>
      </c>
      <c r="AE33" s="2" t="s">
        <v>202</v>
      </c>
      <c r="AF33" s="2" t="s">
        <v>203</v>
      </c>
      <c r="AG33" s="19">
        <v>43479</v>
      </c>
      <c r="AH33" s="19">
        <v>43465</v>
      </c>
      <c r="AI33" s="13" t="s">
        <v>659</v>
      </c>
    </row>
    <row r="34" spans="1:35" s="9" customFormat="1" ht="63.75" x14ac:dyDescent="0.25">
      <c r="A34" s="7">
        <v>2018</v>
      </c>
      <c r="B34" s="16">
        <v>43282</v>
      </c>
      <c r="C34" s="16">
        <v>43465</v>
      </c>
      <c r="D34" s="2" t="s">
        <v>253</v>
      </c>
      <c r="E34" s="2" t="s">
        <v>191</v>
      </c>
      <c r="F34" s="7" t="s">
        <v>111</v>
      </c>
      <c r="G34" s="2" t="s">
        <v>388</v>
      </c>
      <c r="H34" s="2" t="s">
        <v>193</v>
      </c>
      <c r="I34" s="2" t="s">
        <v>193</v>
      </c>
      <c r="J34" s="7" t="s">
        <v>126</v>
      </c>
      <c r="K34" s="2" t="s">
        <v>504</v>
      </c>
      <c r="L34" s="17" t="s">
        <v>195</v>
      </c>
      <c r="M34" s="5" t="s">
        <v>196</v>
      </c>
      <c r="N34" s="17" t="s">
        <v>197</v>
      </c>
      <c r="O34" s="2" t="s">
        <v>172</v>
      </c>
      <c r="P34" s="17" t="s">
        <v>198</v>
      </c>
      <c r="Q34" s="7" t="s">
        <v>172</v>
      </c>
      <c r="R34" s="5">
        <v>20299</v>
      </c>
      <c r="S34" s="7" t="s">
        <v>657</v>
      </c>
      <c r="T34" s="7" t="s">
        <v>657</v>
      </c>
      <c r="U34" s="7" t="s">
        <v>657</v>
      </c>
      <c r="V34" s="7" t="s">
        <v>657</v>
      </c>
      <c r="W34" s="7" t="s">
        <v>182</v>
      </c>
      <c r="X34" s="7" t="s">
        <v>185</v>
      </c>
      <c r="Y34" s="7" t="s">
        <v>187</v>
      </c>
      <c r="Z34" s="2" t="s">
        <v>199</v>
      </c>
      <c r="AA34" s="2" t="s">
        <v>222</v>
      </c>
      <c r="AB34" s="12">
        <v>0</v>
      </c>
      <c r="AC34" s="2" t="s">
        <v>223</v>
      </c>
      <c r="AD34" s="11" t="s">
        <v>658</v>
      </c>
      <c r="AE34" s="2" t="s">
        <v>202</v>
      </c>
      <c r="AF34" s="2" t="s">
        <v>203</v>
      </c>
      <c r="AG34" s="19">
        <v>43479</v>
      </c>
      <c r="AH34" s="19">
        <v>43465</v>
      </c>
      <c r="AI34" s="14" t="s">
        <v>675</v>
      </c>
    </row>
    <row r="35" spans="1:35" s="9" customFormat="1" ht="63.75" x14ac:dyDescent="0.25">
      <c r="A35" s="7">
        <v>2018</v>
      </c>
      <c r="B35" s="16">
        <v>43282</v>
      </c>
      <c r="C35" s="16">
        <v>43465</v>
      </c>
      <c r="D35" s="2" t="s">
        <v>254</v>
      </c>
      <c r="E35" s="2" t="s">
        <v>191</v>
      </c>
      <c r="F35" s="7" t="s">
        <v>103</v>
      </c>
      <c r="G35" s="2" t="s">
        <v>417</v>
      </c>
      <c r="H35" s="2" t="s">
        <v>193</v>
      </c>
      <c r="I35" s="2" t="s">
        <v>193</v>
      </c>
      <c r="J35" s="7" t="s">
        <v>117</v>
      </c>
      <c r="K35" s="2" t="s">
        <v>505</v>
      </c>
      <c r="L35" s="17" t="s">
        <v>195</v>
      </c>
      <c r="M35" s="5" t="s">
        <v>196</v>
      </c>
      <c r="N35" s="17" t="s">
        <v>197</v>
      </c>
      <c r="O35" s="2" t="s">
        <v>172</v>
      </c>
      <c r="P35" s="17" t="s">
        <v>198</v>
      </c>
      <c r="Q35" s="7" t="s">
        <v>172</v>
      </c>
      <c r="R35" s="5">
        <v>20150</v>
      </c>
      <c r="S35" s="7" t="s">
        <v>657</v>
      </c>
      <c r="T35" s="7" t="s">
        <v>657</v>
      </c>
      <c r="U35" s="7" t="s">
        <v>657</v>
      </c>
      <c r="V35" s="7" t="s">
        <v>657</v>
      </c>
      <c r="W35" s="7" t="s">
        <v>182</v>
      </c>
      <c r="X35" s="7" t="s">
        <v>185</v>
      </c>
      <c r="Y35" s="7" t="s">
        <v>187</v>
      </c>
      <c r="Z35" s="2" t="s">
        <v>199</v>
      </c>
      <c r="AA35" s="2" t="s">
        <v>222</v>
      </c>
      <c r="AB35" s="12">
        <v>0</v>
      </c>
      <c r="AC35" s="2" t="s">
        <v>223</v>
      </c>
      <c r="AD35" s="11" t="s">
        <v>658</v>
      </c>
      <c r="AE35" s="2" t="s">
        <v>202</v>
      </c>
      <c r="AF35" s="2" t="s">
        <v>203</v>
      </c>
      <c r="AG35" s="19">
        <v>43479</v>
      </c>
      <c r="AH35" s="19">
        <v>43465</v>
      </c>
      <c r="AI35" s="14" t="s">
        <v>676</v>
      </c>
    </row>
    <row r="36" spans="1:35" s="9" customFormat="1" ht="63.75" x14ac:dyDescent="0.25">
      <c r="A36" s="7">
        <v>2018</v>
      </c>
      <c r="B36" s="16">
        <v>43282</v>
      </c>
      <c r="C36" s="16">
        <v>43465</v>
      </c>
      <c r="D36" s="6" t="s">
        <v>255</v>
      </c>
      <c r="E36" s="2" t="s">
        <v>191</v>
      </c>
      <c r="F36" s="7" t="s">
        <v>92</v>
      </c>
      <c r="G36" s="5" t="s">
        <v>389</v>
      </c>
      <c r="H36" s="2" t="s">
        <v>193</v>
      </c>
      <c r="I36" s="2" t="s">
        <v>193</v>
      </c>
      <c r="J36" s="7" t="s">
        <v>117</v>
      </c>
      <c r="K36" s="5" t="s">
        <v>506</v>
      </c>
      <c r="L36" s="17" t="s">
        <v>195</v>
      </c>
      <c r="M36" s="5" t="s">
        <v>196</v>
      </c>
      <c r="N36" s="17" t="s">
        <v>197</v>
      </c>
      <c r="O36" s="2" t="s">
        <v>172</v>
      </c>
      <c r="P36" s="17" t="s">
        <v>198</v>
      </c>
      <c r="Q36" s="7" t="s">
        <v>172</v>
      </c>
      <c r="R36" s="5">
        <v>20030</v>
      </c>
      <c r="S36" s="7" t="s">
        <v>657</v>
      </c>
      <c r="T36" s="7" t="s">
        <v>657</v>
      </c>
      <c r="U36" s="7" t="s">
        <v>657</v>
      </c>
      <c r="V36" s="7" t="s">
        <v>657</v>
      </c>
      <c r="W36" s="7" t="s">
        <v>182</v>
      </c>
      <c r="X36" s="7" t="s">
        <v>185</v>
      </c>
      <c r="Y36" s="7" t="s">
        <v>187</v>
      </c>
      <c r="Z36" s="2" t="s">
        <v>199</v>
      </c>
      <c r="AA36" s="2" t="s">
        <v>616</v>
      </c>
      <c r="AB36" s="12">
        <v>0</v>
      </c>
      <c r="AC36" s="2" t="s">
        <v>623</v>
      </c>
      <c r="AD36" s="11" t="s">
        <v>658</v>
      </c>
      <c r="AE36" s="2" t="s">
        <v>202</v>
      </c>
      <c r="AF36" s="2" t="s">
        <v>203</v>
      </c>
      <c r="AG36" s="19">
        <v>43479</v>
      </c>
      <c r="AH36" s="19">
        <v>43465</v>
      </c>
      <c r="AI36" s="13" t="s">
        <v>659</v>
      </c>
    </row>
    <row r="37" spans="1:35" s="9" customFormat="1" ht="63.75" x14ac:dyDescent="0.25">
      <c r="A37" s="7">
        <v>2018</v>
      </c>
      <c r="B37" s="16">
        <v>43282</v>
      </c>
      <c r="C37" s="16">
        <v>43465</v>
      </c>
      <c r="D37" s="2" t="s">
        <v>256</v>
      </c>
      <c r="E37" s="2" t="s">
        <v>191</v>
      </c>
      <c r="F37" s="7" t="s">
        <v>92</v>
      </c>
      <c r="G37" s="2" t="s">
        <v>390</v>
      </c>
      <c r="H37" s="2" t="s">
        <v>193</v>
      </c>
      <c r="I37" s="2" t="s">
        <v>193</v>
      </c>
      <c r="J37" s="7" t="s">
        <v>126</v>
      </c>
      <c r="K37" s="2" t="s">
        <v>507</v>
      </c>
      <c r="L37" s="17" t="s">
        <v>195</v>
      </c>
      <c r="M37" s="5" t="s">
        <v>196</v>
      </c>
      <c r="N37" s="17" t="s">
        <v>197</v>
      </c>
      <c r="O37" s="2" t="s">
        <v>172</v>
      </c>
      <c r="P37" s="17" t="s">
        <v>198</v>
      </c>
      <c r="Q37" s="7" t="s">
        <v>172</v>
      </c>
      <c r="R37" s="5">
        <v>20050</v>
      </c>
      <c r="S37" s="7" t="s">
        <v>657</v>
      </c>
      <c r="T37" s="7" t="s">
        <v>657</v>
      </c>
      <c r="U37" s="7" t="s">
        <v>657</v>
      </c>
      <c r="V37" s="7" t="s">
        <v>657</v>
      </c>
      <c r="W37" s="7" t="s">
        <v>182</v>
      </c>
      <c r="X37" s="7" t="s">
        <v>185</v>
      </c>
      <c r="Y37" s="7" t="s">
        <v>187</v>
      </c>
      <c r="Z37" s="2" t="s">
        <v>199</v>
      </c>
      <c r="AA37" s="2" t="s">
        <v>222</v>
      </c>
      <c r="AB37" s="12">
        <v>63292</v>
      </c>
      <c r="AC37" s="2" t="s">
        <v>223</v>
      </c>
      <c r="AD37" s="11" t="s">
        <v>658</v>
      </c>
      <c r="AE37" s="2" t="s">
        <v>202</v>
      </c>
      <c r="AF37" s="2" t="s">
        <v>203</v>
      </c>
      <c r="AG37" s="19">
        <v>43479</v>
      </c>
      <c r="AH37" s="19">
        <v>43465</v>
      </c>
      <c r="AI37" s="14" t="s">
        <v>680</v>
      </c>
    </row>
    <row r="38" spans="1:35" s="9" customFormat="1" ht="63.75" x14ac:dyDescent="0.25">
      <c r="A38" s="7">
        <v>2018</v>
      </c>
      <c r="B38" s="16">
        <v>43282</v>
      </c>
      <c r="C38" s="16">
        <v>43465</v>
      </c>
      <c r="D38" s="2" t="s">
        <v>257</v>
      </c>
      <c r="E38" s="2" t="s">
        <v>191</v>
      </c>
      <c r="F38" s="7" t="s">
        <v>111</v>
      </c>
      <c r="G38" s="2" t="s">
        <v>391</v>
      </c>
      <c r="H38" s="2" t="s">
        <v>193</v>
      </c>
      <c r="I38" s="2" t="s">
        <v>193</v>
      </c>
      <c r="J38" s="7" t="s">
        <v>126</v>
      </c>
      <c r="K38" s="2" t="s">
        <v>508</v>
      </c>
      <c r="L38" s="17" t="s">
        <v>195</v>
      </c>
      <c r="M38" s="5" t="s">
        <v>196</v>
      </c>
      <c r="N38" s="17" t="s">
        <v>197</v>
      </c>
      <c r="O38" s="2" t="s">
        <v>172</v>
      </c>
      <c r="P38" s="17" t="s">
        <v>198</v>
      </c>
      <c r="Q38" s="7" t="s">
        <v>172</v>
      </c>
      <c r="R38" s="5">
        <v>20020</v>
      </c>
      <c r="S38" s="7" t="s">
        <v>657</v>
      </c>
      <c r="T38" s="7" t="s">
        <v>657</v>
      </c>
      <c r="U38" s="7" t="s">
        <v>657</v>
      </c>
      <c r="V38" s="7" t="s">
        <v>657</v>
      </c>
      <c r="W38" s="7" t="s">
        <v>182</v>
      </c>
      <c r="X38" s="7" t="s">
        <v>185</v>
      </c>
      <c r="Y38" s="7" t="s">
        <v>187</v>
      </c>
      <c r="Z38" s="2" t="s">
        <v>199</v>
      </c>
      <c r="AA38" s="2" t="s">
        <v>222</v>
      </c>
      <c r="AB38" s="12">
        <v>0</v>
      </c>
      <c r="AC38" s="2" t="s">
        <v>223</v>
      </c>
      <c r="AD38" s="11" t="s">
        <v>658</v>
      </c>
      <c r="AE38" s="2" t="s">
        <v>202</v>
      </c>
      <c r="AF38" s="2" t="s">
        <v>203</v>
      </c>
      <c r="AG38" s="19">
        <v>43479</v>
      </c>
      <c r="AH38" s="19">
        <v>43465</v>
      </c>
      <c r="AI38" s="14" t="s">
        <v>677</v>
      </c>
    </row>
    <row r="39" spans="1:35" s="9" customFormat="1" ht="63.75" x14ac:dyDescent="0.25">
      <c r="A39" s="7">
        <v>2018</v>
      </c>
      <c r="B39" s="16">
        <v>43282</v>
      </c>
      <c r="C39" s="16">
        <v>43465</v>
      </c>
      <c r="D39" s="2" t="s">
        <v>258</v>
      </c>
      <c r="E39" s="2" t="s">
        <v>191</v>
      </c>
      <c r="F39" s="7" t="s">
        <v>111</v>
      </c>
      <c r="G39" s="2" t="s">
        <v>220</v>
      </c>
      <c r="H39" s="2" t="s">
        <v>193</v>
      </c>
      <c r="I39" s="2" t="s">
        <v>193</v>
      </c>
      <c r="J39" s="7" t="s">
        <v>117</v>
      </c>
      <c r="K39" s="2" t="s">
        <v>509</v>
      </c>
      <c r="L39" s="17" t="s">
        <v>195</v>
      </c>
      <c r="M39" s="5" t="s">
        <v>196</v>
      </c>
      <c r="N39" s="17" t="s">
        <v>197</v>
      </c>
      <c r="O39" s="2" t="s">
        <v>172</v>
      </c>
      <c r="P39" s="17" t="s">
        <v>198</v>
      </c>
      <c r="Q39" s="7" t="s">
        <v>172</v>
      </c>
      <c r="R39" s="5">
        <v>20040</v>
      </c>
      <c r="S39" s="7" t="s">
        <v>657</v>
      </c>
      <c r="T39" s="7" t="s">
        <v>657</v>
      </c>
      <c r="U39" s="7" t="s">
        <v>657</v>
      </c>
      <c r="V39" s="7" t="s">
        <v>657</v>
      </c>
      <c r="W39" s="7" t="s">
        <v>182</v>
      </c>
      <c r="X39" s="7" t="s">
        <v>185</v>
      </c>
      <c r="Y39" s="7" t="s">
        <v>187</v>
      </c>
      <c r="Z39" s="2" t="s">
        <v>199</v>
      </c>
      <c r="AA39" s="2" t="s">
        <v>222</v>
      </c>
      <c r="AB39" s="12">
        <v>0</v>
      </c>
      <c r="AC39" s="2" t="s">
        <v>223</v>
      </c>
      <c r="AD39" s="11" t="s">
        <v>658</v>
      </c>
      <c r="AE39" s="2" t="s">
        <v>202</v>
      </c>
      <c r="AF39" s="2" t="s">
        <v>203</v>
      </c>
      <c r="AG39" s="19">
        <v>43479</v>
      </c>
      <c r="AH39" s="19">
        <v>43465</v>
      </c>
      <c r="AI39" s="14" t="s">
        <v>678</v>
      </c>
    </row>
    <row r="40" spans="1:35" s="9" customFormat="1" ht="63.75" x14ac:dyDescent="0.25">
      <c r="A40" s="7">
        <v>2018</v>
      </c>
      <c r="B40" s="16">
        <v>43282</v>
      </c>
      <c r="C40" s="16">
        <v>43465</v>
      </c>
      <c r="D40" s="4" t="s">
        <v>259</v>
      </c>
      <c r="E40" s="2" t="s">
        <v>191</v>
      </c>
      <c r="F40" s="7" t="s">
        <v>92</v>
      </c>
      <c r="G40" s="5" t="s">
        <v>192</v>
      </c>
      <c r="H40" s="2" t="s">
        <v>193</v>
      </c>
      <c r="I40" s="2" t="s">
        <v>193</v>
      </c>
      <c r="J40" s="7" t="s">
        <v>126</v>
      </c>
      <c r="K40" s="5" t="s">
        <v>510</v>
      </c>
      <c r="L40" s="17" t="s">
        <v>195</v>
      </c>
      <c r="M40" s="5" t="s">
        <v>196</v>
      </c>
      <c r="N40" s="17" t="s">
        <v>197</v>
      </c>
      <c r="O40" s="2" t="s">
        <v>172</v>
      </c>
      <c r="P40" s="17" t="s">
        <v>198</v>
      </c>
      <c r="Q40" s="7" t="s">
        <v>172</v>
      </c>
      <c r="R40" s="5">
        <v>20179</v>
      </c>
      <c r="S40" s="7" t="s">
        <v>657</v>
      </c>
      <c r="T40" s="7" t="s">
        <v>657</v>
      </c>
      <c r="U40" s="7" t="s">
        <v>657</v>
      </c>
      <c r="V40" s="7" t="s">
        <v>657</v>
      </c>
      <c r="W40" s="7" t="s">
        <v>182</v>
      </c>
      <c r="X40" s="7" t="s">
        <v>185</v>
      </c>
      <c r="Y40" s="7" t="s">
        <v>187</v>
      </c>
      <c r="Z40" s="2" t="s">
        <v>199</v>
      </c>
      <c r="AA40" s="2" t="s">
        <v>200</v>
      </c>
      <c r="AB40" s="12">
        <v>0</v>
      </c>
      <c r="AC40" s="2" t="s">
        <v>624</v>
      </c>
      <c r="AD40" s="11" t="s">
        <v>658</v>
      </c>
      <c r="AE40" s="2" t="s">
        <v>202</v>
      </c>
      <c r="AF40" s="2" t="s">
        <v>203</v>
      </c>
      <c r="AG40" s="19">
        <v>43479</v>
      </c>
      <c r="AH40" s="19">
        <v>43465</v>
      </c>
      <c r="AI40" s="13" t="s">
        <v>659</v>
      </c>
    </row>
    <row r="41" spans="1:35" s="9" customFormat="1" ht="63.75" x14ac:dyDescent="0.25">
      <c r="A41" s="7">
        <v>2018</v>
      </c>
      <c r="B41" s="16">
        <v>43282</v>
      </c>
      <c r="C41" s="16">
        <v>43465</v>
      </c>
      <c r="D41" s="2" t="s">
        <v>260</v>
      </c>
      <c r="E41" s="2" t="s">
        <v>191</v>
      </c>
      <c r="F41" s="7" t="s">
        <v>111</v>
      </c>
      <c r="G41" s="2" t="s">
        <v>392</v>
      </c>
      <c r="H41" s="2" t="s">
        <v>193</v>
      </c>
      <c r="I41" s="2" t="s">
        <v>193</v>
      </c>
      <c r="J41" s="7" t="s">
        <v>126</v>
      </c>
      <c r="K41" s="2" t="s">
        <v>511</v>
      </c>
      <c r="L41" s="17" t="s">
        <v>195</v>
      </c>
      <c r="M41" s="5" t="s">
        <v>196</v>
      </c>
      <c r="N41" s="17" t="s">
        <v>197</v>
      </c>
      <c r="O41" s="2" t="s">
        <v>172</v>
      </c>
      <c r="P41" s="17" t="s">
        <v>198</v>
      </c>
      <c r="Q41" s="7" t="s">
        <v>172</v>
      </c>
      <c r="R41" s="5">
        <v>20020</v>
      </c>
      <c r="S41" s="7" t="s">
        <v>657</v>
      </c>
      <c r="T41" s="7" t="s">
        <v>657</v>
      </c>
      <c r="U41" s="7" t="s">
        <v>657</v>
      </c>
      <c r="V41" s="7" t="s">
        <v>657</v>
      </c>
      <c r="W41" s="7" t="s">
        <v>182</v>
      </c>
      <c r="X41" s="7" t="s">
        <v>185</v>
      </c>
      <c r="Y41" s="7" t="s">
        <v>187</v>
      </c>
      <c r="Z41" s="2" t="s">
        <v>199</v>
      </c>
      <c r="AA41" s="2" t="s">
        <v>222</v>
      </c>
      <c r="AB41" s="12">
        <v>0</v>
      </c>
      <c r="AC41" s="2" t="s">
        <v>223</v>
      </c>
      <c r="AD41" s="11" t="s">
        <v>658</v>
      </c>
      <c r="AE41" s="2" t="s">
        <v>202</v>
      </c>
      <c r="AF41" s="2" t="s">
        <v>203</v>
      </c>
      <c r="AG41" s="19">
        <v>43479</v>
      </c>
      <c r="AH41" s="19">
        <v>43465</v>
      </c>
      <c r="AI41" s="14" t="s">
        <v>679</v>
      </c>
    </row>
    <row r="42" spans="1:35" s="9" customFormat="1" ht="63.75" x14ac:dyDescent="0.25">
      <c r="A42" s="7">
        <v>2018</v>
      </c>
      <c r="B42" s="16">
        <v>43282</v>
      </c>
      <c r="C42" s="16">
        <v>43465</v>
      </c>
      <c r="D42" s="6" t="s">
        <v>261</v>
      </c>
      <c r="E42" s="2" t="s">
        <v>191</v>
      </c>
      <c r="F42" s="7" t="s">
        <v>92</v>
      </c>
      <c r="G42" s="5" t="s">
        <v>393</v>
      </c>
      <c r="H42" s="2" t="s">
        <v>193</v>
      </c>
      <c r="I42" s="2" t="s">
        <v>193</v>
      </c>
      <c r="J42" s="7" t="s">
        <v>126</v>
      </c>
      <c r="K42" s="5" t="s">
        <v>512</v>
      </c>
      <c r="L42" s="17" t="s">
        <v>195</v>
      </c>
      <c r="M42" s="5" t="s">
        <v>196</v>
      </c>
      <c r="N42" s="17" t="s">
        <v>197</v>
      </c>
      <c r="O42" s="2" t="s">
        <v>172</v>
      </c>
      <c r="P42" s="17" t="s">
        <v>198</v>
      </c>
      <c r="Q42" s="7" t="s">
        <v>172</v>
      </c>
      <c r="R42" s="5">
        <v>20174</v>
      </c>
      <c r="S42" s="7" t="s">
        <v>657</v>
      </c>
      <c r="T42" s="7" t="s">
        <v>657</v>
      </c>
      <c r="U42" s="7" t="s">
        <v>657</v>
      </c>
      <c r="V42" s="7" t="s">
        <v>657</v>
      </c>
      <c r="W42" s="7" t="s">
        <v>182</v>
      </c>
      <c r="X42" s="7" t="s">
        <v>185</v>
      </c>
      <c r="Y42" s="7" t="s">
        <v>187</v>
      </c>
      <c r="Z42" s="2" t="s">
        <v>199</v>
      </c>
      <c r="AA42" s="5" t="s">
        <v>617</v>
      </c>
      <c r="AB42" s="12">
        <v>0</v>
      </c>
      <c r="AC42" s="5" t="s">
        <v>625</v>
      </c>
      <c r="AD42" s="11" t="s">
        <v>658</v>
      </c>
      <c r="AE42" s="2" t="s">
        <v>202</v>
      </c>
      <c r="AF42" s="2" t="s">
        <v>203</v>
      </c>
      <c r="AG42" s="19">
        <v>43479</v>
      </c>
      <c r="AH42" s="19">
        <v>43465</v>
      </c>
      <c r="AI42" s="13" t="s">
        <v>659</v>
      </c>
    </row>
    <row r="43" spans="1:35" s="9" customFormat="1" ht="63.75" x14ac:dyDescent="0.25">
      <c r="A43" s="7">
        <v>2018</v>
      </c>
      <c r="B43" s="16">
        <v>43282</v>
      </c>
      <c r="C43" s="16">
        <v>43465</v>
      </c>
      <c r="D43" s="2" t="s">
        <v>262</v>
      </c>
      <c r="E43" s="2" t="s">
        <v>191</v>
      </c>
      <c r="F43" s="7" t="s">
        <v>92</v>
      </c>
      <c r="G43" s="2" t="s">
        <v>394</v>
      </c>
      <c r="H43" s="2" t="s">
        <v>193</v>
      </c>
      <c r="I43" s="2" t="s">
        <v>193</v>
      </c>
      <c r="J43" s="7" t="s">
        <v>126</v>
      </c>
      <c r="K43" s="2" t="s">
        <v>513</v>
      </c>
      <c r="L43" s="17" t="s">
        <v>195</v>
      </c>
      <c r="M43" s="5" t="s">
        <v>196</v>
      </c>
      <c r="N43" s="17" t="s">
        <v>197</v>
      </c>
      <c r="O43" s="2" t="s">
        <v>172</v>
      </c>
      <c r="P43" s="17" t="s">
        <v>198</v>
      </c>
      <c r="Q43" s="7" t="s">
        <v>172</v>
      </c>
      <c r="R43" s="5">
        <v>20174</v>
      </c>
      <c r="S43" s="7" t="s">
        <v>657</v>
      </c>
      <c r="T43" s="7" t="s">
        <v>657</v>
      </c>
      <c r="U43" s="7" t="s">
        <v>657</v>
      </c>
      <c r="V43" s="7" t="s">
        <v>657</v>
      </c>
      <c r="W43" s="7" t="s">
        <v>182</v>
      </c>
      <c r="X43" s="7" t="s">
        <v>185</v>
      </c>
      <c r="Y43" s="7" t="s">
        <v>187</v>
      </c>
      <c r="Z43" s="2" t="s">
        <v>199</v>
      </c>
      <c r="AA43" s="2" t="s">
        <v>222</v>
      </c>
      <c r="AB43" s="12">
        <v>55813</v>
      </c>
      <c r="AC43" s="2" t="s">
        <v>223</v>
      </c>
      <c r="AD43" s="11" t="s">
        <v>658</v>
      </c>
      <c r="AE43" s="2" t="s">
        <v>202</v>
      </c>
      <c r="AF43" s="2" t="s">
        <v>203</v>
      </c>
      <c r="AG43" s="19">
        <v>43479</v>
      </c>
      <c r="AH43" s="19">
        <v>43465</v>
      </c>
      <c r="AI43" s="14" t="s">
        <v>681</v>
      </c>
    </row>
    <row r="44" spans="1:35" s="9" customFormat="1" ht="63.75" x14ac:dyDescent="0.25">
      <c r="A44" s="7">
        <v>2018</v>
      </c>
      <c r="B44" s="16">
        <v>43282</v>
      </c>
      <c r="C44" s="16">
        <v>43465</v>
      </c>
      <c r="D44" s="2" t="s">
        <v>263</v>
      </c>
      <c r="E44" s="2" t="s">
        <v>191</v>
      </c>
      <c r="F44" s="7" t="s">
        <v>92</v>
      </c>
      <c r="G44" s="2" t="s">
        <v>395</v>
      </c>
      <c r="H44" s="2" t="s">
        <v>193</v>
      </c>
      <c r="I44" s="2" t="s">
        <v>193</v>
      </c>
      <c r="J44" s="7" t="s">
        <v>117</v>
      </c>
      <c r="K44" s="2" t="s">
        <v>514</v>
      </c>
      <c r="L44" s="17" t="s">
        <v>195</v>
      </c>
      <c r="M44" s="5" t="s">
        <v>196</v>
      </c>
      <c r="N44" s="17" t="s">
        <v>197</v>
      </c>
      <c r="O44" s="2" t="s">
        <v>172</v>
      </c>
      <c r="P44" s="17" t="s">
        <v>198</v>
      </c>
      <c r="Q44" s="7" t="s">
        <v>172</v>
      </c>
      <c r="R44" s="5">
        <v>20130</v>
      </c>
      <c r="S44" s="7" t="s">
        <v>657</v>
      </c>
      <c r="T44" s="7" t="s">
        <v>657</v>
      </c>
      <c r="U44" s="7" t="s">
        <v>657</v>
      </c>
      <c r="V44" s="7" t="s">
        <v>657</v>
      </c>
      <c r="W44" s="7" t="s">
        <v>182</v>
      </c>
      <c r="X44" s="7" t="s">
        <v>185</v>
      </c>
      <c r="Y44" s="7" t="s">
        <v>187</v>
      </c>
      <c r="Z44" s="2" t="s">
        <v>199</v>
      </c>
      <c r="AA44" s="2" t="s">
        <v>222</v>
      </c>
      <c r="AB44" s="12">
        <v>0</v>
      </c>
      <c r="AC44" s="2" t="s">
        <v>223</v>
      </c>
      <c r="AD44" s="11" t="s">
        <v>658</v>
      </c>
      <c r="AE44" s="2" t="s">
        <v>202</v>
      </c>
      <c r="AF44" s="2" t="s">
        <v>203</v>
      </c>
      <c r="AG44" s="19">
        <v>43479</v>
      </c>
      <c r="AH44" s="19">
        <v>43465</v>
      </c>
      <c r="AI44" s="14" t="s">
        <v>682</v>
      </c>
    </row>
    <row r="45" spans="1:35" s="9" customFormat="1" ht="76.5" x14ac:dyDescent="0.25">
      <c r="A45" s="7">
        <v>2018</v>
      </c>
      <c r="B45" s="16">
        <v>43282</v>
      </c>
      <c r="C45" s="16">
        <v>43465</v>
      </c>
      <c r="D45" s="2" t="s">
        <v>264</v>
      </c>
      <c r="E45" s="2" t="s">
        <v>191</v>
      </c>
      <c r="F45" s="7" t="s">
        <v>92</v>
      </c>
      <c r="G45" s="2" t="s">
        <v>174</v>
      </c>
      <c r="H45" s="2" t="s">
        <v>193</v>
      </c>
      <c r="I45" s="2" t="s">
        <v>193</v>
      </c>
      <c r="J45" s="7" t="s">
        <v>117</v>
      </c>
      <c r="K45" s="2" t="s">
        <v>515</v>
      </c>
      <c r="L45" s="17" t="s">
        <v>195</v>
      </c>
      <c r="M45" s="5" t="s">
        <v>196</v>
      </c>
      <c r="N45" s="17" t="s">
        <v>197</v>
      </c>
      <c r="O45" s="2" t="s">
        <v>172</v>
      </c>
      <c r="P45" s="17" t="s">
        <v>198</v>
      </c>
      <c r="Q45" s="7" t="s">
        <v>172</v>
      </c>
      <c r="R45" s="5">
        <v>20267</v>
      </c>
      <c r="S45" s="7" t="s">
        <v>657</v>
      </c>
      <c r="T45" s="7" t="s">
        <v>657</v>
      </c>
      <c r="U45" s="7" t="s">
        <v>657</v>
      </c>
      <c r="V45" s="7" t="s">
        <v>657</v>
      </c>
      <c r="W45" s="7" t="s">
        <v>182</v>
      </c>
      <c r="X45" s="7" t="s">
        <v>185</v>
      </c>
      <c r="Y45" s="7" t="s">
        <v>187</v>
      </c>
      <c r="Z45" s="2" t="s">
        <v>199</v>
      </c>
      <c r="AA45" s="2" t="s">
        <v>222</v>
      </c>
      <c r="AB45" s="12">
        <v>0</v>
      </c>
      <c r="AC45" s="2" t="s">
        <v>223</v>
      </c>
      <c r="AD45" s="11" t="s">
        <v>658</v>
      </c>
      <c r="AE45" s="2" t="s">
        <v>202</v>
      </c>
      <c r="AF45" s="2" t="s">
        <v>203</v>
      </c>
      <c r="AG45" s="19">
        <v>43479</v>
      </c>
      <c r="AH45" s="19">
        <v>43465</v>
      </c>
      <c r="AI45" s="14" t="s">
        <v>683</v>
      </c>
    </row>
    <row r="46" spans="1:35" s="9" customFormat="1" ht="63.75" x14ac:dyDescent="0.25">
      <c r="A46" s="7">
        <v>2018</v>
      </c>
      <c r="B46" s="16">
        <v>43282</v>
      </c>
      <c r="C46" s="16">
        <v>43465</v>
      </c>
      <c r="D46" s="2" t="s">
        <v>265</v>
      </c>
      <c r="E46" s="2" t="s">
        <v>191</v>
      </c>
      <c r="F46" s="7" t="s">
        <v>92</v>
      </c>
      <c r="G46" s="2" t="s">
        <v>396</v>
      </c>
      <c r="H46" s="2" t="s">
        <v>193</v>
      </c>
      <c r="I46" s="2" t="s">
        <v>193</v>
      </c>
      <c r="J46" s="7" t="s">
        <v>126</v>
      </c>
      <c r="K46" s="2" t="s">
        <v>516</v>
      </c>
      <c r="L46" s="17" t="s">
        <v>195</v>
      </c>
      <c r="M46" s="5" t="s">
        <v>196</v>
      </c>
      <c r="N46" s="17" t="s">
        <v>197</v>
      </c>
      <c r="O46" s="2" t="s">
        <v>172</v>
      </c>
      <c r="P46" s="17" t="s">
        <v>198</v>
      </c>
      <c r="Q46" s="7" t="s">
        <v>172</v>
      </c>
      <c r="R46" s="5">
        <v>20235</v>
      </c>
      <c r="S46" s="7" t="s">
        <v>657</v>
      </c>
      <c r="T46" s="7" t="s">
        <v>657</v>
      </c>
      <c r="U46" s="7" t="s">
        <v>657</v>
      </c>
      <c r="V46" s="7" t="s">
        <v>657</v>
      </c>
      <c r="W46" s="7" t="s">
        <v>182</v>
      </c>
      <c r="X46" s="7" t="s">
        <v>185</v>
      </c>
      <c r="Y46" s="7" t="s">
        <v>187</v>
      </c>
      <c r="Z46" s="2" t="s">
        <v>199</v>
      </c>
      <c r="AA46" s="2" t="s">
        <v>222</v>
      </c>
      <c r="AB46" s="12">
        <v>0</v>
      </c>
      <c r="AC46" s="2" t="s">
        <v>223</v>
      </c>
      <c r="AD46" s="11" t="s">
        <v>658</v>
      </c>
      <c r="AE46" s="2" t="s">
        <v>202</v>
      </c>
      <c r="AF46" s="2" t="s">
        <v>203</v>
      </c>
      <c r="AG46" s="19">
        <v>43479</v>
      </c>
      <c r="AH46" s="19">
        <v>43465</v>
      </c>
      <c r="AI46" s="14" t="s">
        <v>684</v>
      </c>
    </row>
    <row r="47" spans="1:35" s="9" customFormat="1" ht="76.5" x14ac:dyDescent="0.25">
      <c r="A47" s="7">
        <v>2018</v>
      </c>
      <c r="B47" s="16">
        <v>43282</v>
      </c>
      <c r="C47" s="16">
        <v>43465</v>
      </c>
      <c r="D47" s="2" t="s">
        <v>266</v>
      </c>
      <c r="E47" s="2" t="s">
        <v>191</v>
      </c>
      <c r="F47" s="7" t="s">
        <v>92</v>
      </c>
      <c r="G47" s="2" t="s">
        <v>397</v>
      </c>
      <c r="H47" s="2" t="s">
        <v>193</v>
      </c>
      <c r="I47" s="2" t="s">
        <v>193</v>
      </c>
      <c r="J47" s="7" t="s">
        <v>117</v>
      </c>
      <c r="K47" s="2" t="s">
        <v>517</v>
      </c>
      <c r="L47" s="17" t="s">
        <v>195</v>
      </c>
      <c r="M47" s="5" t="s">
        <v>196</v>
      </c>
      <c r="N47" s="17" t="s">
        <v>197</v>
      </c>
      <c r="O47" s="2" t="s">
        <v>172</v>
      </c>
      <c r="P47" s="17" t="s">
        <v>198</v>
      </c>
      <c r="Q47" s="7" t="s">
        <v>172</v>
      </c>
      <c r="R47" s="5">
        <v>20050</v>
      </c>
      <c r="S47" s="7" t="s">
        <v>657</v>
      </c>
      <c r="T47" s="7" t="s">
        <v>657</v>
      </c>
      <c r="U47" s="7" t="s">
        <v>657</v>
      </c>
      <c r="V47" s="7" t="s">
        <v>657</v>
      </c>
      <c r="W47" s="7" t="s">
        <v>182</v>
      </c>
      <c r="X47" s="7" t="s">
        <v>185</v>
      </c>
      <c r="Y47" s="7" t="s">
        <v>187</v>
      </c>
      <c r="Z47" s="2" t="s">
        <v>199</v>
      </c>
      <c r="AA47" s="2" t="s">
        <v>222</v>
      </c>
      <c r="AB47" s="12">
        <v>0</v>
      </c>
      <c r="AC47" s="2" t="s">
        <v>223</v>
      </c>
      <c r="AD47" s="11" t="s">
        <v>658</v>
      </c>
      <c r="AE47" s="2" t="s">
        <v>202</v>
      </c>
      <c r="AF47" s="2" t="s">
        <v>203</v>
      </c>
      <c r="AG47" s="19">
        <v>43479</v>
      </c>
      <c r="AH47" s="19">
        <v>43465</v>
      </c>
      <c r="AI47" s="14" t="s">
        <v>685</v>
      </c>
    </row>
    <row r="48" spans="1:35" s="9" customFormat="1" ht="63.75" x14ac:dyDescent="0.25">
      <c r="A48" s="7">
        <v>2018</v>
      </c>
      <c r="B48" s="16">
        <v>43282</v>
      </c>
      <c r="C48" s="16">
        <v>43465</v>
      </c>
      <c r="D48" s="2" t="s">
        <v>267</v>
      </c>
      <c r="E48" s="2" t="s">
        <v>191</v>
      </c>
      <c r="F48" s="7" t="s">
        <v>111</v>
      </c>
      <c r="G48" s="2" t="s">
        <v>386</v>
      </c>
      <c r="H48" s="2" t="s">
        <v>193</v>
      </c>
      <c r="I48" s="2" t="s">
        <v>193</v>
      </c>
      <c r="J48" s="7" t="s">
        <v>125</v>
      </c>
      <c r="K48" s="2" t="s">
        <v>518</v>
      </c>
      <c r="L48" s="17" t="s">
        <v>195</v>
      </c>
      <c r="M48" s="5" t="s">
        <v>196</v>
      </c>
      <c r="N48" s="17" t="s">
        <v>197</v>
      </c>
      <c r="O48" s="2" t="s">
        <v>172</v>
      </c>
      <c r="P48" s="17" t="s">
        <v>198</v>
      </c>
      <c r="Q48" s="7" t="s">
        <v>172</v>
      </c>
      <c r="R48" s="5">
        <v>20070</v>
      </c>
      <c r="S48" s="7" t="s">
        <v>657</v>
      </c>
      <c r="T48" s="7" t="s">
        <v>657</v>
      </c>
      <c r="U48" s="7" t="s">
        <v>657</v>
      </c>
      <c r="V48" s="7" t="s">
        <v>657</v>
      </c>
      <c r="W48" s="7" t="s">
        <v>182</v>
      </c>
      <c r="X48" s="7" t="s">
        <v>185</v>
      </c>
      <c r="Y48" s="7" t="s">
        <v>187</v>
      </c>
      <c r="Z48" s="2" t="s">
        <v>199</v>
      </c>
      <c r="AA48" s="2" t="s">
        <v>222</v>
      </c>
      <c r="AB48" s="12">
        <v>0</v>
      </c>
      <c r="AC48" s="2" t="s">
        <v>223</v>
      </c>
      <c r="AD48" s="11" t="s">
        <v>658</v>
      </c>
      <c r="AE48" s="2" t="s">
        <v>202</v>
      </c>
      <c r="AF48" s="2" t="s">
        <v>203</v>
      </c>
      <c r="AG48" s="19">
        <v>43479</v>
      </c>
      <c r="AH48" s="19">
        <v>43465</v>
      </c>
      <c r="AI48" s="14" t="s">
        <v>686</v>
      </c>
    </row>
    <row r="49" spans="1:35" s="9" customFormat="1" ht="76.5" x14ac:dyDescent="0.25">
      <c r="A49" s="7">
        <v>2018</v>
      </c>
      <c r="B49" s="16">
        <v>43282</v>
      </c>
      <c r="C49" s="16">
        <v>43465</v>
      </c>
      <c r="D49" s="2" t="s">
        <v>268</v>
      </c>
      <c r="E49" s="2" t="s">
        <v>191</v>
      </c>
      <c r="F49" s="7" t="s">
        <v>111</v>
      </c>
      <c r="G49" s="2" t="s">
        <v>380</v>
      </c>
      <c r="H49" s="2" t="s">
        <v>193</v>
      </c>
      <c r="I49" s="2" t="s">
        <v>193</v>
      </c>
      <c r="J49" s="7" t="s">
        <v>144</v>
      </c>
      <c r="K49" s="2" t="s">
        <v>519</v>
      </c>
      <c r="L49" s="17" t="s">
        <v>195</v>
      </c>
      <c r="M49" s="5" t="s">
        <v>196</v>
      </c>
      <c r="N49" s="17" t="s">
        <v>197</v>
      </c>
      <c r="O49" s="2" t="s">
        <v>172</v>
      </c>
      <c r="P49" s="17" t="s">
        <v>198</v>
      </c>
      <c r="Q49" s="7" t="s">
        <v>172</v>
      </c>
      <c r="R49" s="5">
        <v>20289</v>
      </c>
      <c r="S49" s="7" t="s">
        <v>657</v>
      </c>
      <c r="T49" s="7" t="s">
        <v>657</v>
      </c>
      <c r="U49" s="7" t="s">
        <v>657</v>
      </c>
      <c r="V49" s="7" t="s">
        <v>657</v>
      </c>
      <c r="W49" s="7" t="s">
        <v>182</v>
      </c>
      <c r="X49" s="7" t="s">
        <v>185</v>
      </c>
      <c r="Y49" s="7" t="s">
        <v>187</v>
      </c>
      <c r="Z49" s="2" t="s">
        <v>199</v>
      </c>
      <c r="AA49" s="2" t="s">
        <v>222</v>
      </c>
      <c r="AB49" s="12">
        <v>0</v>
      </c>
      <c r="AC49" s="2" t="s">
        <v>223</v>
      </c>
      <c r="AD49" s="11" t="s">
        <v>658</v>
      </c>
      <c r="AE49" s="2" t="s">
        <v>202</v>
      </c>
      <c r="AF49" s="2" t="s">
        <v>203</v>
      </c>
      <c r="AG49" s="19">
        <v>43479</v>
      </c>
      <c r="AH49" s="19">
        <v>43465</v>
      </c>
      <c r="AI49" s="14" t="s">
        <v>687</v>
      </c>
    </row>
    <row r="50" spans="1:35" s="9" customFormat="1" ht="63.75" x14ac:dyDescent="0.25">
      <c r="A50" s="7">
        <v>2018</v>
      </c>
      <c r="B50" s="16">
        <v>43282</v>
      </c>
      <c r="C50" s="16">
        <v>43465</v>
      </c>
      <c r="D50" s="6" t="s">
        <v>269</v>
      </c>
      <c r="E50" s="2" t="s">
        <v>191</v>
      </c>
      <c r="F50" s="7" t="s">
        <v>92</v>
      </c>
      <c r="G50" s="5" t="s">
        <v>192</v>
      </c>
      <c r="H50" s="2" t="s">
        <v>193</v>
      </c>
      <c r="I50" s="2" t="s">
        <v>193</v>
      </c>
      <c r="J50" s="7" t="s">
        <v>117</v>
      </c>
      <c r="K50" s="3" t="s">
        <v>520</v>
      </c>
      <c r="L50" s="17" t="s">
        <v>195</v>
      </c>
      <c r="M50" s="5" t="s">
        <v>196</v>
      </c>
      <c r="N50" s="17" t="s">
        <v>197</v>
      </c>
      <c r="O50" s="2" t="s">
        <v>172</v>
      </c>
      <c r="P50" s="17" t="s">
        <v>198</v>
      </c>
      <c r="Q50" s="7" t="s">
        <v>172</v>
      </c>
      <c r="R50" s="5">
        <v>20172</v>
      </c>
      <c r="S50" s="7" t="s">
        <v>657</v>
      </c>
      <c r="T50" s="7" t="s">
        <v>657</v>
      </c>
      <c r="U50" s="7" t="s">
        <v>657</v>
      </c>
      <c r="V50" s="7" t="s">
        <v>657</v>
      </c>
      <c r="W50" s="7" t="s">
        <v>182</v>
      </c>
      <c r="X50" s="7" t="s">
        <v>185</v>
      </c>
      <c r="Y50" s="7" t="s">
        <v>187</v>
      </c>
      <c r="Z50" s="2" t="s">
        <v>199</v>
      </c>
      <c r="AA50" s="5" t="s">
        <v>617</v>
      </c>
      <c r="AB50" s="12">
        <v>0</v>
      </c>
      <c r="AC50" s="5" t="s">
        <v>626</v>
      </c>
      <c r="AD50" s="11" t="s">
        <v>658</v>
      </c>
      <c r="AE50" s="2" t="s">
        <v>202</v>
      </c>
      <c r="AF50" s="2" t="s">
        <v>203</v>
      </c>
      <c r="AG50" s="19">
        <v>43479</v>
      </c>
      <c r="AH50" s="19">
        <v>43465</v>
      </c>
      <c r="AI50" s="13" t="s">
        <v>659</v>
      </c>
    </row>
    <row r="51" spans="1:35" s="9" customFormat="1" ht="76.5" x14ac:dyDescent="0.25">
      <c r="A51" s="7">
        <v>2018</v>
      </c>
      <c r="B51" s="16">
        <v>43282</v>
      </c>
      <c r="C51" s="16">
        <v>43465</v>
      </c>
      <c r="D51" s="2" t="s">
        <v>270</v>
      </c>
      <c r="E51" s="2" t="s">
        <v>191</v>
      </c>
      <c r="F51" s="7" t="s">
        <v>103</v>
      </c>
      <c r="G51" s="2" t="s">
        <v>238</v>
      </c>
      <c r="H51" s="2" t="s">
        <v>193</v>
      </c>
      <c r="I51" s="2" t="s">
        <v>193</v>
      </c>
      <c r="J51" s="7" t="s">
        <v>121</v>
      </c>
      <c r="K51" s="2" t="s">
        <v>521</v>
      </c>
      <c r="L51" s="17" t="s">
        <v>195</v>
      </c>
      <c r="M51" s="5" t="s">
        <v>196</v>
      </c>
      <c r="N51" s="17" t="s">
        <v>197</v>
      </c>
      <c r="O51" s="2" t="s">
        <v>172</v>
      </c>
      <c r="P51" s="17" t="s">
        <v>198</v>
      </c>
      <c r="Q51" s="7" t="s">
        <v>172</v>
      </c>
      <c r="R51" s="5">
        <v>20298</v>
      </c>
      <c r="S51" s="7" t="s">
        <v>657</v>
      </c>
      <c r="T51" s="7" t="s">
        <v>657</v>
      </c>
      <c r="U51" s="7" t="s">
        <v>657</v>
      </c>
      <c r="V51" s="7" t="s">
        <v>657</v>
      </c>
      <c r="W51" s="7" t="s">
        <v>182</v>
      </c>
      <c r="X51" s="7" t="s">
        <v>185</v>
      </c>
      <c r="Y51" s="7" t="s">
        <v>187</v>
      </c>
      <c r="Z51" s="2" t="s">
        <v>199</v>
      </c>
      <c r="AA51" s="2" t="s">
        <v>222</v>
      </c>
      <c r="AB51" s="12">
        <v>0</v>
      </c>
      <c r="AC51" s="2" t="s">
        <v>223</v>
      </c>
      <c r="AD51" s="11" t="s">
        <v>658</v>
      </c>
      <c r="AE51" s="2" t="s">
        <v>202</v>
      </c>
      <c r="AF51" s="2" t="s">
        <v>203</v>
      </c>
      <c r="AG51" s="19">
        <v>43479</v>
      </c>
      <c r="AH51" s="19">
        <v>43465</v>
      </c>
      <c r="AI51" s="14" t="s">
        <v>688</v>
      </c>
    </row>
    <row r="52" spans="1:35" s="9" customFormat="1" ht="63.75" x14ac:dyDescent="0.25">
      <c r="A52" s="7">
        <v>2018</v>
      </c>
      <c r="B52" s="16">
        <v>43282</v>
      </c>
      <c r="C52" s="16">
        <v>43465</v>
      </c>
      <c r="D52" s="2" t="s">
        <v>271</v>
      </c>
      <c r="E52" s="2" t="s">
        <v>191</v>
      </c>
      <c r="F52" s="7" t="s">
        <v>92</v>
      </c>
      <c r="G52" s="2" t="s">
        <v>398</v>
      </c>
      <c r="H52" s="2" t="s">
        <v>193</v>
      </c>
      <c r="I52" s="2" t="s">
        <v>193</v>
      </c>
      <c r="J52" s="7" t="s">
        <v>126</v>
      </c>
      <c r="K52" s="2" t="s">
        <v>522</v>
      </c>
      <c r="L52" s="17" t="s">
        <v>195</v>
      </c>
      <c r="M52" s="5" t="s">
        <v>196</v>
      </c>
      <c r="N52" s="17" t="s">
        <v>197</v>
      </c>
      <c r="O52" s="2" t="s">
        <v>172</v>
      </c>
      <c r="P52" s="17" t="s">
        <v>198</v>
      </c>
      <c r="Q52" s="7" t="s">
        <v>172</v>
      </c>
      <c r="R52" s="5">
        <v>20260</v>
      </c>
      <c r="S52" s="7" t="s">
        <v>657</v>
      </c>
      <c r="T52" s="7" t="s">
        <v>657</v>
      </c>
      <c r="U52" s="7" t="s">
        <v>657</v>
      </c>
      <c r="V52" s="7" t="s">
        <v>657</v>
      </c>
      <c r="W52" s="7" t="s">
        <v>182</v>
      </c>
      <c r="X52" s="7" t="s">
        <v>185</v>
      </c>
      <c r="Y52" s="7" t="s">
        <v>187</v>
      </c>
      <c r="Z52" s="2" t="s">
        <v>199</v>
      </c>
      <c r="AA52" s="2" t="s">
        <v>222</v>
      </c>
      <c r="AB52" s="12">
        <v>0</v>
      </c>
      <c r="AC52" s="2" t="s">
        <v>627</v>
      </c>
      <c r="AD52" s="11" t="s">
        <v>658</v>
      </c>
      <c r="AE52" s="2" t="s">
        <v>202</v>
      </c>
      <c r="AF52" s="2" t="s">
        <v>203</v>
      </c>
      <c r="AG52" s="19">
        <v>43479</v>
      </c>
      <c r="AH52" s="19">
        <v>43465</v>
      </c>
      <c r="AI52" s="14" t="s">
        <v>689</v>
      </c>
    </row>
    <row r="53" spans="1:35" s="9" customFormat="1" ht="76.5" x14ac:dyDescent="0.25">
      <c r="A53" s="7">
        <v>2018</v>
      </c>
      <c r="B53" s="16">
        <v>43282</v>
      </c>
      <c r="C53" s="16">
        <v>43465</v>
      </c>
      <c r="D53" s="2" t="s">
        <v>272</v>
      </c>
      <c r="E53" s="2" t="s">
        <v>191</v>
      </c>
      <c r="F53" s="7" t="s">
        <v>103</v>
      </c>
      <c r="G53" s="2" t="s">
        <v>379</v>
      </c>
      <c r="H53" s="2" t="s">
        <v>193</v>
      </c>
      <c r="I53" s="2" t="s">
        <v>193</v>
      </c>
      <c r="J53" s="7" t="s">
        <v>125</v>
      </c>
      <c r="K53" s="2" t="s">
        <v>239</v>
      </c>
      <c r="L53" s="17" t="s">
        <v>195</v>
      </c>
      <c r="M53" s="5" t="s">
        <v>196</v>
      </c>
      <c r="N53" s="17" t="s">
        <v>197</v>
      </c>
      <c r="O53" s="2" t="s">
        <v>172</v>
      </c>
      <c r="P53" s="17" t="s">
        <v>198</v>
      </c>
      <c r="Q53" s="7" t="s">
        <v>172</v>
      </c>
      <c r="R53" s="5">
        <v>20179</v>
      </c>
      <c r="S53" s="7" t="s">
        <v>657</v>
      </c>
      <c r="T53" s="7" t="s">
        <v>657</v>
      </c>
      <c r="U53" s="7" t="s">
        <v>657</v>
      </c>
      <c r="V53" s="7" t="s">
        <v>657</v>
      </c>
      <c r="W53" s="7" t="s">
        <v>182</v>
      </c>
      <c r="X53" s="7" t="s">
        <v>185</v>
      </c>
      <c r="Y53" s="7" t="s">
        <v>187</v>
      </c>
      <c r="Z53" s="2" t="s">
        <v>199</v>
      </c>
      <c r="AA53" s="2" t="s">
        <v>222</v>
      </c>
      <c r="AB53" s="12">
        <v>0</v>
      </c>
      <c r="AC53" s="2" t="s">
        <v>223</v>
      </c>
      <c r="AD53" s="11" t="s">
        <v>658</v>
      </c>
      <c r="AE53" s="2" t="s">
        <v>202</v>
      </c>
      <c r="AF53" s="2" t="s">
        <v>203</v>
      </c>
      <c r="AG53" s="19">
        <v>43479</v>
      </c>
      <c r="AH53" s="19">
        <v>43465</v>
      </c>
      <c r="AI53" s="14" t="s">
        <v>690</v>
      </c>
    </row>
    <row r="54" spans="1:35" s="9" customFormat="1" ht="76.5" x14ac:dyDescent="0.25">
      <c r="A54" s="7">
        <v>2018</v>
      </c>
      <c r="B54" s="16">
        <v>43282</v>
      </c>
      <c r="C54" s="16">
        <v>43465</v>
      </c>
      <c r="D54" s="2" t="s">
        <v>273</v>
      </c>
      <c r="E54" s="2" t="s">
        <v>191</v>
      </c>
      <c r="F54" s="7" t="s">
        <v>111</v>
      </c>
      <c r="G54" s="2" t="s">
        <v>399</v>
      </c>
      <c r="H54" s="2" t="s">
        <v>193</v>
      </c>
      <c r="I54" s="2" t="s">
        <v>193</v>
      </c>
      <c r="J54" s="7" t="s">
        <v>126</v>
      </c>
      <c r="K54" s="2" t="s">
        <v>523</v>
      </c>
      <c r="L54" s="17" t="s">
        <v>195</v>
      </c>
      <c r="M54" s="5" t="s">
        <v>196</v>
      </c>
      <c r="N54" s="17" t="s">
        <v>197</v>
      </c>
      <c r="O54" s="2" t="s">
        <v>172</v>
      </c>
      <c r="P54" s="17" t="s">
        <v>198</v>
      </c>
      <c r="Q54" s="7" t="s">
        <v>172</v>
      </c>
      <c r="R54" s="5">
        <v>20140</v>
      </c>
      <c r="S54" s="7" t="s">
        <v>657</v>
      </c>
      <c r="T54" s="7" t="s">
        <v>657</v>
      </c>
      <c r="U54" s="7" t="s">
        <v>657</v>
      </c>
      <c r="V54" s="7" t="s">
        <v>657</v>
      </c>
      <c r="W54" s="7" t="s">
        <v>182</v>
      </c>
      <c r="X54" s="7" t="s">
        <v>185</v>
      </c>
      <c r="Y54" s="7" t="s">
        <v>187</v>
      </c>
      <c r="Z54" s="2" t="s">
        <v>199</v>
      </c>
      <c r="AA54" s="2" t="s">
        <v>222</v>
      </c>
      <c r="AB54" s="12">
        <v>0</v>
      </c>
      <c r="AC54" s="2" t="s">
        <v>223</v>
      </c>
      <c r="AD54" s="11" t="s">
        <v>658</v>
      </c>
      <c r="AE54" s="2" t="s">
        <v>202</v>
      </c>
      <c r="AF54" s="2" t="s">
        <v>203</v>
      </c>
      <c r="AG54" s="19">
        <v>43479</v>
      </c>
      <c r="AH54" s="19">
        <v>43465</v>
      </c>
      <c r="AI54" s="14" t="s">
        <v>691</v>
      </c>
    </row>
    <row r="55" spans="1:35" s="9" customFormat="1" ht="63.75" x14ac:dyDescent="0.25">
      <c r="A55" s="7">
        <v>2018</v>
      </c>
      <c r="B55" s="16">
        <v>43282</v>
      </c>
      <c r="C55" s="16">
        <v>43465</v>
      </c>
      <c r="D55" s="2" t="s">
        <v>274</v>
      </c>
      <c r="E55" s="2" t="s">
        <v>191</v>
      </c>
      <c r="F55" s="7" t="s">
        <v>111</v>
      </c>
      <c r="G55" s="2" t="s">
        <v>400</v>
      </c>
      <c r="H55" s="2" t="s">
        <v>193</v>
      </c>
      <c r="I55" s="2" t="s">
        <v>193</v>
      </c>
      <c r="J55" s="7" t="s">
        <v>117</v>
      </c>
      <c r="K55" s="2" t="s">
        <v>524</v>
      </c>
      <c r="L55" s="17" t="s">
        <v>195</v>
      </c>
      <c r="M55" s="5" t="s">
        <v>196</v>
      </c>
      <c r="N55" s="17" t="s">
        <v>197</v>
      </c>
      <c r="O55" s="2" t="s">
        <v>172</v>
      </c>
      <c r="P55" s="17" t="s">
        <v>198</v>
      </c>
      <c r="Q55" s="7" t="s">
        <v>172</v>
      </c>
      <c r="R55" s="5">
        <v>20130</v>
      </c>
      <c r="S55" s="7" t="s">
        <v>657</v>
      </c>
      <c r="T55" s="7" t="s">
        <v>657</v>
      </c>
      <c r="U55" s="7" t="s">
        <v>657</v>
      </c>
      <c r="V55" s="7" t="s">
        <v>657</v>
      </c>
      <c r="W55" s="7" t="s">
        <v>182</v>
      </c>
      <c r="X55" s="7" t="s">
        <v>185</v>
      </c>
      <c r="Y55" s="7" t="s">
        <v>187</v>
      </c>
      <c r="Z55" s="2" t="s">
        <v>199</v>
      </c>
      <c r="AA55" s="2" t="s">
        <v>222</v>
      </c>
      <c r="AB55" s="12">
        <v>0</v>
      </c>
      <c r="AC55" s="2" t="s">
        <v>223</v>
      </c>
      <c r="AD55" s="11" t="s">
        <v>658</v>
      </c>
      <c r="AE55" s="2" t="s">
        <v>202</v>
      </c>
      <c r="AF55" s="2" t="s">
        <v>203</v>
      </c>
      <c r="AG55" s="19">
        <v>43479</v>
      </c>
      <c r="AH55" s="19">
        <v>43465</v>
      </c>
      <c r="AI55" s="14" t="s">
        <v>692</v>
      </c>
    </row>
    <row r="56" spans="1:35" s="9" customFormat="1" ht="63.75" x14ac:dyDescent="0.25">
      <c r="A56" s="7">
        <v>2018</v>
      </c>
      <c r="B56" s="16">
        <v>43282</v>
      </c>
      <c r="C56" s="16">
        <v>43465</v>
      </c>
      <c r="D56" s="2" t="s">
        <v>275</v>
      </c>
      <c r="E56" s="2" t="s">
        <v>191</v>
      </c>
      <c r="F56" s="7" t="s">
        <v>92</v>
      </c>
      <c r="G56" s="2" t="s">
        <v>401</v>
      </c>
      <c r="H56" s="2" t="s">
        <v>193</v>
      </c>
      <c r="I56" s="2" t="s">
        <v>193</v>
      </c>
      <c r="J56" s="7" t="s">
        <v>126</v>
      </c>
      <c r="K56" s="2" t="s">
        <v>525</v>
      </c>
      <c r="L56" s="17" t="s">
        <v>195</v>
      </c>
      <c r="M56" s="5" t="s">
        <v>196</v>
      </c>
      <c r="N56" s="17" t="s">
        <v>197</v>
      </c>
      <c r="O56" s="2" t="s">
        <v>172</v>
      </c>
      <c r="P56" s="17" t="s">
        <v>198</v>
      </c>
      <c r="Q56" s="7" t="s">
        <v>172</v>
      </c>
      <c r="R56" s="5">
        <v>20200</v>
      </c>
      <c r="S56" s="7" t="s">
        <v>657</v>
      </c>
      <c r="T56" s="7" t="s">
        <v>657</v>
      </c>
      <c r="U56" s="7" t="s">
        <v>657</v>
      </c>
      <c r="V56" s="7" t="s">
        <v>657</v>
      </c>
      <c r="W56" s="7" t="s">
        <v>182</v>
      </c>
      <c r="X56" s="7" t="s">
        <v>185</v>
      </c>
      <c r="Y56" s="7" t="s">
        <v>187</v>
      </c>
      <c r="Z56" s="2" t="s">
        <v>199</v>
      </c>
      <c r="AA56" s="2" t="s">
        <v>222</v>
      </c>
      <c r="AB56" s="12">
        <v>0</v>
      </c>
      <c r="AC56" s="2" t="s">
        <v>223</v>
      </c>
      <c r="AD56" s="11" t="s">
        <v>658</v>
      </c>
      <c r="AE56" s="2" t="s">
        <v>202</v>
      </c>
      <c r="AF56" s="2" t="s">
        <v>203</v>
      </c>
      <c r="AG56" s="19">
        <v>43479</v>
      </c>
      <c r="AH56" s="19">
        <v>43465</v>
      </c>
      <c r="AI56" s="14" t="s">
        <v>693</v>
      </c>
    </row>
    <row r="57" spans="1:35" s="9" customFormat="1" ht="89.25" x14ac:dyDescent="0.25">
      <c r="A57" s="7">
        <v>2018</v>
      </c>
      <c r="B57" s="16">
        <v>43282</v>
      </c>
      <c r="C57" s="16">
        <v>43465</v>
      </c>
      <c r="D57" s="2" t="s">
        <v>276</v>
      </c>
      <c r="E57" s="2" t="s">
        <v>191</v>
      </c>
      <c r="F57" s="7" t="s">
        <v>111</v>
      </c>
      <c r="G57" s="2" t="s">
        <v>402</v>
      </c>
      <c r="H57" s="2" t="s">
        <v>193</v>
      </c>
      <c r="I57" s="2" t="s">
        <v>193</v>
      </c>
      <c r="J57" s="7" t="s">
        <v>144</v>
      </c>
      <c r="K57" s="2" t="s">
        <v>526</v>
      </c>
      <c r="L57" s="17" t="s">
        <v>195</v>
      </c>
      <c r="M57" s="5" t="s">
        <v>196</v>
      </c>
      <c r="N57" s="17" t="s">
        <v>197</v>
      </c>
      <c r="O57" s="2" t="s">
        <v>172</v>
      </c>
      <c r="P57" s="17" t="s">
        <v>198</v>
      </c>
      <c r="Q57" s="7" t="s">
        <v>172</v>
      </c>
      <c r="R57" s="5">
        <v>20170</v>
      </c>
      <c r="S57" s="7" t="s">
        <v>657</v>
      </c>
      <c r="T57" s="7" t="s">
        <v>657</v>
      </c>
      <c r="U57" s="7" t="s">
        <v>657</v>
      </c>
      <c r="V57" s="7" t="s">
        <v>657</v>
      </c>
      <c r="W57" s="7" t="s">
        <v>182</v>
      </c>
      <c r="X57" s="7" t="s">
        <v>185</v>
      </c>
      <c r="Y57" s="7" t="s">
        <v>187</v>
      </c>
      <c r="Z57" s="2" t="s">
        <v>199</v>
      </c>
      <c r="AA57" s="2" t="s">
        <v>222</v>
      </c>
      <c r="AB57" s="12">
        <v>0</v>
      </c>
      <c r="AC57" s="2" t="s">
        <v>223</v>
      </c>
      <c r="AD57" s="11" t="s">
        <v>658</v>
      </c>
      <c r="AE57" s="2" t="s">
        <v>202</v>
      </c>
      <c r="AF57" s="2" t="s">
        <v>203</v>
      </c>
      <c r="AG57" s="19">
        <v>43479</v>
      </c>
      <c r="AH57" s="19">
        <v>43465</v>
      </c>
      <c r="AI57" s="14" t="s">
        <v>694</v>
      </c>
    </row>
    <row r="58" spans="1:35" s="9" customFormat="1" ht="63.75" x14ac:dyDescent="0.25">
      <c r="A58" s="7">
        <v>2018</v>
      </c>
      <c r="B58" s="16">
        <v>43282</v>
      </c>
      <c r="C58" s="16">
        <v>43465</v>
      </c>
      <c r="D58" s="2" t="s">
        <v>277</v>
      </c>
      <c r="E58" s="2" t="s">
        <v>191</v>
      </c>
      <c r="F58" s="7" t="s">
        <v>92</v>
      </c>
      <c r="G58" s="2" t="s">
        <v>403</v>
      </c>
      <c r="H58" s="2" t="s">
        <v>193</v>
      </c>
      <c r="I58" s="2" t="s">
        <v>193</v>
      </c>
      <c r="J58" s="7" t="s">
        <v>126</v>
      </c>
      <c r="K58" s="2" t="s">
        <v>527</v>
      </c>
      <c r="L58" s="17" t="s">
        <v>195</v>
      </c>
      <c r="M58" s="5" t="s">
        <v>196</v>
      </c>
      <c r="N58" s="17" t="s">
        <v>197</v>
      </c>
      <c r="O58" s="2" t="s">
        <v>172</v>
      </c>
      <c r="P58" s="17" t="s">
        <v>198</v>
      </c>
      <c r="Q58" s="7" t="s">
        <v>172</v>
      </c>
      <c r="R58" s="5">
        <v>20287</v>
      </c>
      <c r="S58" s="7" t="s">
        <v>657</v>
      </c>
      <c r="T58" s="7" t="s">
        <v>657</v>
      </c>
      <c r="U58" s="7" t="s">
        <v>657</v>
      </c>
      <c r="V58" s="7" t="s">
        <v>657</v>
      </c>
      <c r="W58" s="7" t="s">
        <v>182</v>
      </c>
      <c r="X58" s="7" t="s">
        <v>185</v>
      </c>
      <c r="Y58" s="7" t="s">
        <v>187</v>
      </c>
      <c r="Z58" s="2" t="s">
        <v>199</v>
      </c>
      <c r="AA58" s="2" t="s">
        <v>222</v>
      </c>
      <c r="AB58" s="12">
        <v>0</v>
      </c>
      <c r="AC58" s="2" t="s">
        <v>627</v>
      </c>
      <c r="AD58" s="11" t="s">
        <v>658</v>
      </c>
      <c r="AE58" s="2" t="s">
        <v>202</v>
      </c>
      <c r="AF58" s="2" t="s">
        <v>203</v>
      </c>
      <c r="AG58" s="19">
        <v>43479</v>
      </c>
      <c r="AH58" s="19">
        <v>43465</v>
      </c>
      <c r="AI58" s="14" t="s">
        <v>695</v>
      </c>
    </row>
    <row r="59" spans="1:35" s="9" customFormat="1" ht="63.75" x14ac:dyDescent="0.25">
      <c r="A59" s="7">
        <v>2018</v>
      </c>
      <c r="B59" s="16">
        <v>43282</v>
      </c>
      <c r="C59" s="16">
        <v>43465</v>
      </c>
      <c r="D59" s="2" t="s">
        <v>278</v>
      </c>
      <c r="E59" s="2" t="s">
        <v>191</v>
      </c>
      <c r="F59" s="7" t="s">
        <v>111</v>
      </c>
      <c r="G59" s="2" t="s">
        <v>404</v>
      </c>
      <c r="H59" s="2" t="s">
        <v>193</v>
      </c>
      <c r="I59" s="2" t="s">
        <v>193</v>
      </c>
      <c r="J59" s="7" t="s">
        <v>126</v>
      </c>
      <c r="K59" s="2" t="s">
        <v>528</v>
      </c>
      <c r="L59" s="17" t="s">
        <v>195</v>
      </c>
      <c r="M59" s="5" t="s">
        <v>196</v>
      </c>
      <c r="N59" s="17" t="s">
        <v>197</v>
      </c>
      <c r="O59" s="2" t="s">
        <v>172</v>
      </c>
      <c r="P59" s="17" t="s">
        <v>198</v>
      </c>
      <c r="Q59" s="7" t="s">
        <v>172</v>
      </c>
      <c r="R59" s="5">
        <v>20169</v>
      </c>
      <c r="S59" s="7" t="s">
        <v>657</v>
      </c>
      <c r="T59" s="7" t="s">
        <v>657</v>
      </c>
      <c r="U59" s="7" t="s">
        <v>657</v>
      </c>
      <c r="V59" s="7" t="s">
        <v>657</v>
      </c>
      <c r="W59" s="7" t="s">
        <v>182</v>
      </c>
      <c r="X59" s="7" t="s">
        <v>185</v>
      </c>
      <c r="Y59" s="7" t="s">
        <v>187</v>
      </c>
      <c r="Z59" s="2" t="s">
        <v>199</v>
      </c>
      <c r="AA59" s="2" t="s">
        <v>222</v>
      </c>
      <c r="AB59" s="12">
        <v>0</v>
      </c>
      <c r="AC59" s="2" t="s">
        <v>223</v>
      </c>
      <c r="AD59" s="11" t="s">
        <v>658</v>
      </c>
      <c r="AE59" s="2" t="s">
        <v>202</v>
      </c>
      <c r="AF59" s="2" t="s">
        <v>203</v>
      </c>
      <c r="AG59" s="19">
        <v>43479</v>
      </c>
      <c r="AH59" s="19">
        <v>43465</v>
      </c>
      <c r="AI59" s="14" t="s">
        <v>696</v>
      </c>
    </row>
    <row r="60" spans="1:35" s="9" customFormat="1" ht="63.75" x14ac:dyDescent="0.25">
      <c r="A60" s="7">
        <v>2018</v>
      </c>
      <c r="B60" s="16">
        <v>43282</v>
      </c>
      <c r="C60" s="16">
        <v>43465</v>
      </c>
      <c r="D60" s="2" t="s">
        <v>279</v>
      </c>
      <c r="E60" s="2" t="s">
        <v>191</v>
      </c>
      <c r="F60" s="7" t="s">
        <v>111</v>
      </c>
      <c r="G60" s="2" t="s">
        <v>405</v>
      </c>
      <c r="H60" s="5">
        <v>705</v>
      </c>
      <c r="I60" s="2" t="s">
        <v>193</v>
      </c>
      <c r="J60" s="7" t="s">
        <v>126</v>
      </c>
      <c r="K60" s="2" t="s">
        <v>529</v>
      </c>
      <c r="L60" s="17" t="s">
        <v>195</v>
      </c>
      <c r="M60" s="5" t="s">
        <v>196</v>
      </c>
      <c r="N60" s="17" t="s">
        <v>197</v>
      </c>
      <c r="O60" s="2" t="s">
        <v>172</v>
      </c>
      <c r="P60" s="17" t="s">
        <v>198</v>
      </c>
      <c r="Q60" s="7" t="s">
        <v>172</v>
      </c>
      <c r="R60" s="5">
        <v>20278</v>
      </c>
      <c r="S60" s="7" t="s">
        <v>657</v>
      </c>
      <c r="T60" s="7" t="s">
        <v>657</v>
      </c>
      <c r="U60" s="7" t="s">
        <v>657</v>
      </c>
      <c r="V60" s="7" t="s">
        <v>657</v>
      </c>
      <c r="W60" s="7" t="s">
        <v>182</v>
      </c>
      <c r="X60" s="7" t="s">
        <v>185</v>
      </c>
      <c r="Y60" s="7" t="s">
        <v>187</v>
      </c>
      <c r="Z60" s="2" t="s">
        <v>199</v>
      </c>
      <c r="AA60" s="2" t="s">
        <v>222</v>
      </c>
      <c r="AB60" s="12">
        <v>0</v>
      </c>
      <c r="AC60" s="2" t="s">
        <v>223</v>
      </c>
      <c r="AD60" s="11" t="s">
        <v>658</v>
      </c>
      <c r="AE60" s="2" t="s">
        <v>202</v>
      </c>
      <c r="AF60" s="2" t="s">
        <v>203</v>
      </c>
      <c r="AG60" s="19">
        <v>43479</v>
      </c>
      <c r="AH60" s="19">
        <v>43465</v>
      </c>
      <c r="AI60" s="14" t="s">
        <v>697</v>
      </c>
    </row>
    <row r="61" spans="1:35" s="9" customFormat="1" ht="63.75" x14ac:dyDescent="0.25">
      <c r="A61" s="7">
        <v>2018</v>
      </c>
      <c r="B61" s="16">
        <v>43282</v>
      </c>
      <c r="C61" s="16">
        <v>43465</v>
      </c>
      <c r="D61" s="2" t="s">
        <v>280</v>
      </c>
      <c r="E61" s="2" t="s">
        <v>191</v>
      </c>
      <c r="F61" s="7" t="s">
        <v>111</v>
      </c>
      <c r="G61" s="2" t="s">
        <v>406</v>
      </c>
      <c r="H61" s="2" t="s">
        <v>193</v>
      </c>
      <c r="I61" s="2" t="s">
        <v>193</v>
      </c>
      <c r="J61" s="7" t="s">
        <v>126</v>
      </c>
      <c r="K61" s="2" t="s">
        <v>530</v>
      </c>
      <c r="L61" s="17" t="s">
        <v>195</v>
      </c>
      <c r="M61" s="5" t="s">
        <v>196</v>
      </c>
      <c r="N61" s="17" t="s">
        <v>197</v>
      </c>
      <c r="O61" s="2" t="s">
        <v>172</v>
      </c>
      <c r="P61" s="17" t="s">
        <v>198</v>
      </c>
      <c r="Q61" s="7" t="s">
        <v>172</v>
      </c>
      <c r="R61" s="5">
        <v>20016</v>
      </c>
      <c r="S61" s="7" t="s">
        <v>657</v>
      </c>
      <c r="T61" s="7" t="s">
        <v>657</v>
      </c>
      <c r="U61" s="7" t="s">
        <v>657</v>
      </c>
      <c r="V61" s="7" t="s">
        <v>657</v>
      </c>
      <c r="W61" s="7" t="s">
        <v>182</v>
      </c>
      <c r="X61" s="7" t="s">
        <v>185</v>
      </c>
      <c r="Y61" s="7" t="s">
        <v>187</v>
      </c>
      <c r="Z61" s="2" t="s">
        <v>199</v>
      </c>
      <c r="AA61" s="2" t="s">
        <v>222</v>
      </c>
      <c r="AB61" s="12">
        <v>0</v>
      </c>
      <c r="AC61" s="2" t="s">
        <v>223</v>
      </c>
      <c r="AD61" s="11" t="s">
        <v>658</v>
      </c>
      <c r="AE61" s="2" t="s">
        <v>202</v>
      </c>
      <c r="AF61" s="2" t="s">
        <v>203</v>
      </c>
      <c r="AG61" s="19">
        <v>43479</v>
      </c>
      <c r="AH61" s="19">
        <v>43465</v>
      </c>
      <c r="AI61" s="14" t="s">
        <v>698</v>
      </c>
    </row>
    <row r="62" spans="1:35" s="9" customFormat="1" ht="63.75" x14ac:dyDescent="0.25">
      <c r="A62" s="7">
        <v>2018</v>
      </c>
      <c r="B62" s="16">
        <v>43282</v>
      </c>
      <c r="C62" s="16">
        <v>43465</v>
      </c>
      <c r="D62" s="2" t="s">
        <v>281</v>
      </c>
      <c r="E62" s="2" t="s">
        <v>191</v>
      </c>
      <c r="F62" s="7" t="s">
        <v>100</v>
      </c>
      <c r="G62" s="2" t="s">
        <v>407</v>
      </c>
      <c r="H62" s="2" t="s">
        <v>193</v>
      </c>
      <c r="I62" s="2" t="s">
        <v>193</v>
      </c>
      <c r="J62" s="7" t="s">
        <v>117</v>
      </c>
      <c r="K62" s="2" t="s">
        <v>402</v>
      </c>
      <c r="L62" s="17" t="s">
        <v>195</v>
      </c>
      <c r="M62" s="5" t="s">
        <v>196</v>
      </c>
      <c r="N62" s="17" t="s">
        <v>197</v>
      </c>
      <c r="O62" s="2" t="s">
        <v>172</v>
      </c>
      <c r="P62" s="17" t="s">
        <v>198</v>
      </c>
      <c r="Q62" s="7" t="s">
        <v>172</v>
      </c>
      <c r="R62" s="5">
        <v>20170</v>
      </c>
      <c r="S62" s="7" t="s">
        <v>657</v>
      </c>
      <c r="T62" s="7" t="s">
        <v>657</v>
      </c>
      <c r="U62" s="7" t="s">
        <v>657</v>
      </c>
      <c r="V62" s="7" t="s">
        <v>657</v>
      </c>
      <c r="W62" s="7" t="s">
        <v>182</v>
      </c>
      <c r="X62" s="7" t="s">
        <v>185</v>
      </c>
      <c r="Y62" s="7" t="s">
        <v>187</v>
      </c>
      <c r="Z62" s="2" t="s">
        <v>199</v>
      </c>
      <c r="AA62" s="2" t="s">
        <v>222</v>
      </c>
      <c r="AB62" s="12">
        <v>0</v>
      </c>
      <c r="AC62" s="2" t="s">
        <v>223</v>
      </c>
      <c r="AD62" s="11" t="s">
        <v>658</v>
      </c>
      <c r="AE62" s="2" t="s">
        <v>202</v>
      </c>
      <c r="AF62" s="2" t="s">
        <v>203</v>
      </c>
      <c r="AG62" s="19">
        <v>43479</v>
      </c>
      <c r="AH62" s="19">
        <v>43465</v>
      </c>
      <c r="AI62" s="14" t="s">
        <v>699</v>
      </c>
    </row>
    <row r="63" spans="1:35" s="9" customFormat="1" ht="63.75" x14ac:dyDescent="0.25">
      <c r="A63" s="7">
        <v>2018</v>
      </c>
      <c r="B63" s="16">
        <v>43282</v>
      </c>
      <c r="C63" s="16">
        <v>43465</v>
      </c>
      <c r="D63" s="2" t="s">
        <v>282</v>
      </c>
      <c r="E63" s="2" t="s">
        <v>191</v>
      </c>
      <c r="F63" s="7" t="s">
        <v>111</v>
      </c>
      <c r="G63" s="2" t="s">
        <v>408</v>
      </c>
      <c r="H63" s="2" t="s">
        <v>193</v>
      </c>
      <c r="I63" s="2" t="s">
        <v>193</v>
      </c>
      <c r="J63" s="7" t="s">
        <v>126</v>
      </c>
      <c r="K63" s="2" t="s">
        <v>531</v>
      </c>
      <c r="L63" s="17" t="s">
        <v>195</v>
      </c>
      <c r="M63" s="5" t="s">
        <v>196</v>
      </c>
      <c r="N63" s="17" t="s">
        <v>197</v>
      </c>
      <c r="O63" s="2" t="s">
        <v>172</v>
      </c>
      <c r="P63" s="17" t="s">
        <v>198</v>
      </c>
      <c r="Q63" s="7" t="s">
        <v>172</v>
      </c>
      <c r="R63" s="5">
        <v>20250</v>
      </c>
      <c r="S63" s="7" t="s">
        <v>657</v>
      </c>
      <c r="T63" s="7" t="s">
        <v>657</v>
      </c>
      <c r="U63" s="7" t="s">
        <v>657</v>
      </c>
      <c r="V63" s="7" t="s">
        <v>657</v>
      </c>
      <c r="W63" s="7" t="s">
        <v>182</v>
      </c>
      <c r="X63" s="7" t="s">
        <v>185</v>
      </c>
      <c r="Y63" s="7" t="s">
        <v>187</v>
      </c>
      <c r="Z63" s="2" t="s">
        <v>199</v>
      </c>
      <c r="AA63" s="2" t="s">
        <v>222</v>
      </c>
      <c r="AB63" s="12">
        <v>0</v>
      </c>
      <c r="AC63" s="2" t="s">
        <v>223</v>
      </c>
      <c r="AD63" s="11" t="s">
        <v>658</v>
      </c>
      <c r="AE63" s="2" t="s">
        <v>202</v>
      </c>
      <c r="AF63" s="2" t="s">
        <v>203</v>
      </c>
      <c r="AG63" s="19">
        <v>43479</v>
      </c>
      <c r="AH63" s="19">
        <v>43465</v>
      </c>
      <c r="AI63" s="14" t="s">
        <v>700</v>
      </c>
    </row>
    <row r="64" spans="1:35" s="9" customFormat="1" ht="63.75" x14ac:dyDescent="0.25">
      <c r="A64" s="7">
        <v>2018</v>
      </c>
      <c r="B64" s="16">
        <v>43282</v>
      </c>
      <c r="C64" s="16">
        <v>43465</v>
      </c>
      <c r="D64" s="6" t="s">
        <v>283</v>
      </c>
      <c r="E64" s="2" t="s">
        <v>191</v>
      </c>
      <c r="F64" s="7" t="s">
        <v>92</v>
      </c>
      <c r="G64" s="5" t="s">
        <v>409</v>
      </c>
      <c r="H64" s="2" t="s">
        <v>193</v>
      </c>
      <c r="I64" s="2" t="s">
        <v>193</v>
      </c>
      <c r="J64" s="7" t="s">
        <v>126</v>
      </c>
      <c r="K64" s="5" t="s">
        <v>532</v>
      </c>
      <c r="L64" s="17" t="s">
        <v>195</v>
      </c>
      <c r="M64" s="5" t="s">
        <v>196</v>
      </c>
      <c r="N64" s="17" t="s">
        <v>197</v>
      </c>
      <c r="O64" s="2" t="s">
        <v>172</v>
      </c>
      <c r="P64" s="17" t="s">
        <v>198</v>
      </c>
      <c r="Q64" s="7" t="s">
        <v>172</v>
      </c>
      <c r="R64" s="5">
        <v>20010</v>
      </c>
      <c r="S64" s="7" t="s">
        <v>657</v>
      </c>
      <c r="T64" s="7" t="s">
        <v>657</v>
      </c>
      <c r="U64" s="7" t="s">
        <v>657</v>
      </c>
      <c r="V64" s="7" t="s">
        <v>657</v>
      </c>
      <c r="W64" s="7" t="s">
        <v>182</v>
      </c>
      <c r="X64" s="7" t="s">
        <v>185</v>
      </c>
      <c r="Y64" s="7" t="s">
        <v>187</v>
      </c>
      <c r="Z64" s="2" t="s">
        <v>199</v>
      </c>
      <c r="AA64" s="5" t="s">
        <v>617</v>
      </c>
      <c r="AB64" s="12">
        <v>0</v>
      </c>
      <c r="AC64" s="5" t="s">
        <v>628</v>
      </c>
      <c r="AD64" s="11" t="s">
        <v>658</v>
      </c>
      <c r="AE64" s="2" t="s">
        <v>202</v>
      </c>
      <c r="AF64" s="2" t="s">
        <v>203</v>
      </c>
      <c r="AG64" s="19">
        <v>43479</v>
      </c>
      <c r="AH64" s="19">
        <v>43465</v>
      </c>
      <c r="AI64" s="13" t="s">
        <v>659</v>
      </c>
    </row>
    <row r="65" spans="1:35" s="9" customFormat="1" ht="76.5" x14ac:dyDescent="0.25">
      <c r="A65" s="7">
        <v>2018</v>
      </c>
      <c r="B65" s="16">
        <v>43282</v>
      </c>
      <c r="C65" s="16">
        <v>43465</v>
      </c>
      <c r="D65" s="2" t="s">
        <v>284</v>
      </c>
      <c r="E65" s="2" t="s">
        <v>191</v>
      </c>
      <c r="F65" s="7" t="s">
        <v>111</v>
      </c>
      <c r="G65" s="2" t="s">
        <v>410</v>
      </c>
      <c r="H65" s="2" t="s">
        <v>193</v>
      </c>
      <c r="I65" s="2" t="s">
        <v>193</v>
      </c>
      <c r="J65" s="7" t="s">
        <v>126</v>
      </c>
      <c r="K65" s="2" t="s">
        <v>533</v>
      </c>
      <c r="L65" s="17" t="s">
        <v>195</v>
      </c>
      <c r="M65" s="5" t="s">
        <v>196</v>
      </c>
      <c r="N65" s="17" t="s">
        <v>197</v>
      </c>
      <c r="O65" s="2" t="s">
        <v>172</v>
      </c>
      <c r="P65" s="17" t="s">
        <v>198</v>
      </c>
      <c r="Q65" s="7" t="s">
        <v>172</v>
      </c>
      <c r="R65" s="5">
        <v>20196</v>
      </c>
      <c r="S65" s="7" t="s">
        <v>657</v>
      </c>
      <c r="T65" s="7" t="s">
        <v>657</v>
      </c>
      <c r="U65" s="7" t="s">
        <v>657</v>
      </c>
      <c r="V65" s="7" t="s">
        <v>657</v>
      </c>
      <c r="W65" s="7" t="s">
        <v>182</v>
      </c>
      <c r="X65" s="7" t="s">
        <v>185</v>
      </c>
      <c r="Y65" s="7" t="s">
        <v>187</v>
      </c>
      <c r="Z65" s="2" t="s">
        <v>199</v>
      </c>
      <c r="AA65" s="2" t="s">
        <v>222</v>
      </c>
      <c r="AB65" s="12">
        <v>0</v>
      </c>
      <c r="AC65" s="2" t="s">
        <v>223</v>
      </c>
      <c r="AD65" s="11" t="s">
        <v>658</v>
      </c>
      <c r="AE65" s="2" t="s">
        <v>202</v>
      </c>
      <c r="AF65" s="2" t="s">
        <v>203</v>
      </c>
      <c r="AG65" s="19">
        <v>43479</v>
      </c>
      <c r="AH65" s="19">
        <v>43465</v>
      </c>
      <c r="AI65" s="14" t="s">
        <v>701</v>
      </c>
    </row>
    <row r="66" spans="1:35" s="9" customFormat="1" ht="76.5" x14ac:dyDescent="0.25">
      <c r="A66" s="7">
        <v>2018</v>
      </c>
      <c r="B66" s="16">
        <v>43282</v>
      </c>
      <c r="C66" s="16">
        <v>43465</v>
      </c>
      <c r="D66" s="2" t="s">
        <v>285</v>
      </c>
      <c r="E66" s="2" t="s">
        <v>191</v>
      </c>
      <c r="F66" s="7" t="s">
        <v>111</v>
      </c>
      <c r="G66" s="2" t="s">
        <v>411</v>
      </c>
      <c r="H66" s="2" t="s">
        <v>193</v>
      </c>
      <c r="I66" s="2" t="s">
        <v>193</v>
      </c>
      <c r="J66" s="7" t="s">
        <v>126</v>
      </c>
      <c r="K66" s="2" t="s">
        <v>533</v>
      </c>
      <c r="L66" s="17" t="s">
        <v>195</v>
      </c>
      <c r="M66" s="5" t="s">
        <v>196</v>
      </c>
      <c r="N66" s="17" t="s">
        <v>197</v>
      </c>
      <c r="O66" s="2" t="s">
        <v>172</v>
      </c>
      <c r="P66" s="17" t="s">
        <v>198</v>
      </c>
      <c r="Q66" s="7" t="s">
        <v>172</v>
      </c>
      <c r="R66" s="5">
        <v>20196</v>
      </c>
      <c r="S66" s="7" t="s">
        <v>657</v>
      </c>
      <c r="T66" s="7" t="s">
        <v>657</v>
      </c>
      <c r="U66" s="7" t="s">
        <v>657</v>
      </c>
      <c r="V66" s="7" t="s">
        <v>657</v>
      </c>
      <c r="W66" s="7" t="s">
        <v>182</v>
      </c>
      <c r="X66" s="7" t="s">
        <v>185</v>
      </c>
      <c r="Y66" s="7" t="s">
        <v>187</v>
      </c>
      <c r="Z66" s="2" t="s">
        <v>199</v>
      </c>
      <c r="AA66" s="2" t="s">
        <v>222</v>
      </c>
      <c r="AB66" s="12">
        <v>0</v>
      </c>
      <c r="AC66" s="2" t="s">
        <v>223</v>
      </c>
      <c r="AD66" s="11" t="s">
        <v>658</v>
      </c>
      <c r="AE66" s="2" t="s">
        <v>202</v>
      </c>
      <c r="AF66" s="2" t="s">
        <v>203</v>
      </c>
      <c r="AG66" s="19">
        <v>43479</v>
      </c>
      <c r="AH66" s="19">
        <v>43465</v>
      </c>
      <c r="AI66" s="14" t="s">
        <v>702</v>
      </c>
    </row>
    <row r="67" spans="1:35" s="9" customFormat="1" ht="63.75" x14ac:dyDescent="0.25">
      <c r="A67" s="7">
        <v>2018</v>
      </c>
      <c r="B67" s="16">
        <v>43282</v>
      </c>
      <c r="C67" s="16">
        <v>43465</v>
      </c>
      <c r="D67" s="2" t="s">
        <v>286</v>
      </c>
      <c r="E67" s="2" t="s">
        <v>191</v>
      </c>
      <c r="F67" s="7" t="s">
        <v>92</v>
      </c>
      <c r="G67" s="2" t="s">
        <v>178</v>
      </c>
      <c r="H67" s="2" t="s">
        <v>193</v>
      </c>
      <c r="I67" s="2" t="s">
        <v>193</v>
      </c>
      <c r="J67" s="7" t="s">
        <v>144</v>
      </c>
      <c r="K67" s="2" t="s">
        <v>515</v>
      </c>
      <c r="L67" s="17" t="s">
        <v>195</v>
      </c>
      <c r="M67" s="5" t="s">
        <v>196</v>
      </c>
      <c r="N67" s="17" t="s">
        <v>197</v>
      </c>
      <c r="O67" s="2" t="s">
        <v>172</v>
      </c>
      <c r="P67" s="17" t="s">
        <v>198</v>
      </c>
      <c r="Q67" s="7" t="s">
        <v>172</v>
      </c>
      <c r="R67" s="5">
        <v>20267</v>
      </c>
      <c r="S67" s="7" t="s">
        <v>657</v>
      </c>
      <c r="T67" s="7" t="s">
        <v>657</v>
      </c>
      <c r="U67" s="7" t="s">
        <v>657</v>
      </c>
      <c r="V67" s="7" t="s">
        <v>657</v>
      </c>
      <c r="W67" s="7" t="s">
        <v>182</v>
      </c>
      <c r="X67" s="7" t="s">
        <v>185</v>
      </c>
      <c r="Y67" s="7" t="s">
        <v>187</v>
      </c>
      <c r="Z67" s="2" t="s">
        <v>199</v>
      </c>
      <c r="AA67" s="2" t="s">
        <v>222</v>
      </c>
      <c r="AB67" s="12">
        <v>26536</v>
      </c>
      <c r="AC67" s="2" t="s">
        <v>223</v>
      </c>
      <c r="AD67" s="11" t="s">
        <v>658</v>
      </c>
      <c r="AE67" s="2" t="s">
        <v>202</v>
      </c>
      <c r="AF67" s="2" t="s">
        <v>203</v>
      </c>
      <c r="AG67" s="19">
        <v>43479</v>
      </c>
      <c r="AH67" s="19">
        <v>43465</v>
      </c>
      <c r="AI67" s="14" t="s">
        <v>649</v>
      </c>
    </row>
    <row r="68" spans="1:35" s="9" customFormat="1" ht="63.75" x14ac:dyDescent="0.25">
      <c r="A68" s="7">
        <v>2018</v>
      </c>
      <c r="B68" s="16">
        <v>43282</v>
      </c>
      <c r="C68" s="16">
        <v>43465</v>
      </c>
      <c r="D68" s="6" t="s">
        <v>287</v>
      </c>
      <c r="E68" s="2" t="s">
        <v>191</v>
      </c>
      <c r="F68" s="7" t="s">
        <v>92</v>
      </c>
      <c r="G68" s="5" t="s">
        <v>412</v>
      </c>
      <c r="H68" s="2" t="s">
        <v>193</v>
      </c>
      <c r="I68" s="2" t="s">
        <v>193</v>
      </c>
      <c r="J68" s="7" t="s">
        <v>126</v>
      </c>
      <c r="K68" s="5" t="s">
        <v>534</v>
      </c>
      <c r="L68" s="17" t="s">
        <v>195</v>
      </c>
      <c r="M68" s="5" t="s">
        <v>196</v>
      </c>
      <c r="N68" s="17" t="s">
        <v>197</v>
      </c>
      <c r="O68" s="2" t="s">
        <v>172</v>
      </c>
      <c r="P68" s="17" t="s">
        <v>198</v>
      </c>
      <c r="Q68" s="7" t="s">
        <v>172</v>
      </c>
      <c r="R68" s="5">
        <v>20284</v>
      </c>
      <c r="S68" s="7" t="s">
        <v>657</v>
      </c>
      <c r="T68" s="7" t="s">
        <v>657</v>
      </c>
      <c r="U68" s="7" t="s">
        <v>657</v>
      </c>
      <c r="V68" s="7" t="s">
        <v>657</v>
      </c>
      <c r="W68" s="7" t="s">
        <v>182</v>
      </c>
      <c r="X68" s="7" t="s">
        <v>185</v>
      </c>
      <c r="Y68" s="7" t="s">
        <v>187</v>
      </c>
      <c r="Z68" s="2" t="s">
        <v>199</v>
      </c>
      <c r="AA68" s="5" t="s">
        <v>617</v>
      </c>
      <c r="AB68" s="12">
        <v>0</v>
      </c>
      <c r="AC68" s="5" t="s">
        <v>629</v>
      </c>
      <c r="AD68" s="11" t="s">
        <v>658</v>
      </c>
      <c r="AE68" s="2" t="s">
        <v>202</v>
      </c>
      <c r="AF68" s="2" t="s">
        <v>203</v>
      </c>
      <c r="AG68" s="19">
        <v>43479</v>
      </c>
      <c r="AH68" s="19">
        <v>43465</v>
      </c>
      <c r="AI68" s="13" t="s">
        <v>659</v>
      </c>
    </row>
    <row r="69" spans="1:35" s="9" customFormat="1" ht="63.75" x14ac:dyDescent="0.25">
      <c r="A69" s="7">
        <v>2018</v>
      </c>
      <c r="B69" s="16">
        <v>43282</v>
      </c>
      <c r="C69" s="16">
        <v>43465</v>
      </c>
      <c r="D69" s="2" t="s">
        <v>288</v>
      </c>
      <c r="E69" s="2" t="s">
        <v>191</v>
      </c>
      <c r="F69" s="7" t="s">
        <v>92</v>
      </c>
      <c r="G69" s="2" t="s">
        <v>413</v>
      </c>
      <c r="H69" s="2" t="s">
        <v>193</v>
      </c>
      <c r="I69" s="2" t="s">
        <v>193</v>
      </c>
      <c r="J69" s="7" t="s">
        <v>126</v>
      </c>
      <c r="K69" s="2" t="s">
        <v>535</v>
      </c>
      <c r="L69" s="17" t="s">
        <v>195</v>
      </c>
      <c r="M69" s="5" t="s">
        <v>196</v>
      </c>
      <c r="N69" s="17" t="s">
        <v>197</v>
      </c>
      <c r="O69" s="2" t="s">
        <v>172</v>
      </c>
      <c r="P69" s="17" t="s">
        <v>198</v>
      </c>
      <c r="Q69" s="7" t="s">
        <v>172</v>
      </c>
      <c r="R69" s="5">
        <v>20126</v>
      </c>
      <c r="S69" s="7" t="s">
        <v>657</v>
      </c>
      <c r="T69" s="7" t="s">
        <v>657</v>
      </c>
      <c r="U69" s="7" t="s">
        <v>657</v>
      </c>
      <c r="V69" s="7" t="s">
        <v>657</v>
      </c>
      <c r="W69" s="7" t="s">
        <v>182</v>
      </c>
      <c r="X69" s="7" t="s">
        <v>185</v>
      </c>
      <c r="Y69" s="7" t="s">
        <v>187</v>
      </c>
      <c r="Z69" s="2" t="s">
        <v>199</v>
      </c>
      <c r="AA69" s="2" t="s">
        <v>222</v>
      </c>
      <c r="AB69" s="12">
        <v>0</v>
      </c>
      <c r="AC69" s="2" t="s">
        <v>223</v>
      </c>
      <c r="AD69" s="11" t="s">
        <v>658</v>
      </c>
      <c r="AE69" s="2" t="s">
        <v>202</v>
      </c>
      <c r="AF69" s="2" t="s">
        <v>203</v>
      </c>
      <c r="AG69" s="19">
        <v>43479</v>
      </c>
      <c r="AH69" s="19">
        <v>43465</v>
      </c>
      <c r="AI69" s="14" t="s">
        <v>703</v>
      </c>
    </row>
    <row r="70" spans="1:35" s="9" customFormat="1" ht="63.75" x14ac:dyDescent="0.25">
      <c r="A70" s="7">
        <v>2018</v>
      </c>
      <c r="B70" s="16">
        <v>43282</v>
      </c>
      <c r="C70" s="16">
        <v>43465</v>
      </c>
      <c r="D70" s="2" t="s">
        <v>289</v>
      </c>
      <c r="E70" s="2" t="s">
        <v>191</v>
      </c>
      <c r="F70" s="7" t="s">
        <v>87</v>
      </c>
      <c r="G70" s="2" t="s">
        <v>414</v>
      </c>
      <c r="H70" s="2" t="s">
        <v>193</v>
      </c>
      <c r="I70" s="2" t="s">
        <v>193</v>
      </c>
      <c r="J70" s="7" t="s">
        <v>126</v>
      </c>
      <c r="K70" s="2" t="s">
        <v>535</v>
      </c>
      <c r="L70" s="17" t="s">
        <v>195</v>
      </c>
      <c r="M70" s="5" t="s">
        <v>196</v>
      </c>
      <c r="N70" s="17" t="s">
        <v>197</v>
      </c>
      <c r="O70" s="2" t="s">
        <v>172</v>
      </c>
      <c r="P70" s="17" t="s">
        <v>198</v>
      </c>
      <c r="Q70" s="7" t="s">
        <v>172</v>
      </c>
      <c r="R70" s="5">
        <v>20126</v>
      </c>
      <c r="S70" s="7" t="s">
        <v>657</v>
      </c>
      <c r="T70" s="7" t="s">
        <v>657</v>
      </c>
      <c r="U70" s="7" t="s">
        <v>657</v>
      </c>
      <c r="V70" s="7" t="s">
        <v>657</v>
      </c>
      <c r="W70" s="7" t="s">
        <v>182</v>
      </c>
      <c r="X70" s="7" t="s">
        <v>185</v>
      </c>
      <c r="Y70" s="7" t="s">
        <v>187</v>
      </c>
      <c r="Z70" s="2" t="s">
        <v>199</v>
      </c>
      <c r="AA70" s="2" t="s">
        <v>222</v>
      </c>
      <c r="AB70" s="12">
        <v>0</v>
      </c>
      <c r="AC70" s="2" t="s">
        <v>223</v>
      </c>
      <c r="AD70" s="11" t="s">
        <v>658</v>
      </c>
      <c r="AE70" s="2" t="s">
        <v>202</v>
      </c>
      <c r="AF70" s="2" t="s">
        <v>203</v>
      </c>
      <c r="AG70" s="19">
        <v>43479</v>
      </c>
      <c r="AH70" s="19">
        <v>43465</v>
      </c>
      <c r="AI70" s="14" t="s">
        <v>704</v>
      </c>
    </row>
    <row r="71" spans="1:35" s="9" customFormat="1" ht="63.75" x14ac:dyDescent="0.25">
      <c r="A71" s="7">
        <v>2018</v>
      </c>
      <c r="B71" s="16">
        <v>43282</v>
      </c>
      <c r="C71" s="16">
        <v>43465</v>
      </c>
      <c r="D71" s="6" t="s">
        <v>290</v>
      </c>
      <c r="E71" s="2" t="s">
        <v>191</v>
      </c>
      <c r="F71" s="7" t="s">
        <v>92</v>
      </c>
      <c r="G71" s="5" t="s">
        <v>415</v>
      </c>
      <c r="H71" s="2" t="s">
        <v>193</v>
      </c>
      <c r="I71" s="2" t="s">
        <v>193</v>
      </c>
      <c r="J71" s="7" t="s">
        <v>126</v>
      </c>
      <c r="K71" s="5" t="s">
        <v>536</v>
      </c>
      <c r="L71" s="17" t="s">
        <v>195</v>
      </c>
      <c r="M71" s="5" t="s">
        <v>196</v>
      </c>
      <c r="N71" s="17" t="s">
        <v>197</v>
      </c>
      <c r="O71" s="2" t="s">
        <v>172</v>
      </c>
      <c r="P71" s="17" t="s">
        <v>198</v>
      </c>
      <c r="Q71" s="7" t="s">
        <v>172</v>
      </c>
      <c r="R71" s="5">
        <v>20010</v>
      </c>
      <c r="S71" s="7" t="s">
        <v>657</v>
      </c>
      <c r="T71" s="7" t="s">
        <v>657</v>
      </c>
      <c r="U71" s="7" t="s">
        <v>657</v>
      </c>
      <c r="V71" s="7" t="s">
        <v>657</v>
      </c>
      <c r="W71" s="7" t="s">
        <v>182</v>
      </c>
      <c r="X71" s="7" t="s">
        <v>185</v>
      </c>
      <c r="Y71" s="7" t="s">
        <v>187</v>
      </c>
      <c r="Z71" s="2" t="s">
        <v>199</v>
      </c>
      <c r="AA71" s="5" t="s">
        <v>617</v>
      </c>
      <c r="AB71" s="12">
        <v>0</v>
      </c>
      <c r="AC71" s="5" t="s">
        <v>630</v>
      </c>
      <c r="AD71" s="11" t="s">
        <v>658</v>
      </c>
      <c r="AE71" s="2" t="s">
        <v>202</v>
      </c>
      <c r="AF71" s="2" t="s">
        <v>203</v>
      </c>
      <c r="AG71" s="19">
        <v>43479</v>
      </c>
      <c r="AH71" s="19">
        <v>43465</v>
      </c>
      <c r="AI71" s="13" t="s">
        <v>659</v>
      </c>
    </row>
    <row r="72" spans="1:35" s="9" customFormat="1" ht="63.75" x14ac:dyDescent="0.25">
      <c r="A72" s="7">
        <v>2018</v>
      </c>
      <c r="B72" s="16">
        <v>43282</v>
      </c>
      <c r="C72" s="16">
        <v>43465</v>
      </c>
      <c r="D72" s="2" t="s">
        <v>291</v>
      </c>
      <c r="E72" s="2" t="s">
        <v>191</v>
      </c>
      <c r="F72" s="7" t="s">
        <v>111</v>
      </c>
      <c r="G72" s="2" t="s">
        <v>416</v>
      </c>
      <c r="H72" s="2" t="s">
        <v>193</v>
      </c>
      <c r="I72" s="2" t="s">
        <v>193</v>
      </c>
      <c r="J72" s="7" t="s">
        <v>144</v>
      </c>
      <c r="K72" s="2" t="s">
        <v>537</v>
      </c>
      <c r="L72" s="17" t="s">
        <v>195</v>
      </c>
      <c r="M72" s="5" t="s">
        <v>196</v>
      </c>
      <c r="N72" s="17" t="s">
        <v>197</v>
      </c>
      <c r="O72" s="2" t="s">
        <v>172</v>
      </c>
      <c r="P72" s="17" t="s">
        <v>198</v>
      </c>
      <c r="Q72" s="7" t="s">
        <v>172</v>
      </c>
      <c r="R72" s="5">
        <v>20257</v>
      </c>
      <c r="S72" s="7" t="s">
        <v>657</v>
      </c>
      <c r="T72" s="7" t="s">
        <v>657</v>
      </c>
      <c r="U72" s="7" t="s">
        <v>657</v>
      </c>
      <c r="V72" s="7" t="s">
        <v>657</v>
      </c>
      <c r="W72" s="7" t="s">
        <v>182</v>
      </c>
      <c r="X72" s="7" t="s">
        <v>185</v>
      </c>
      <c r="Y72" s="7" t="s">
        <v>187</v>
      </c>
      <c r="Z72" s="2" t="s">
        <v>199</v>
      </c>
      <c r="AA72" s="2" t="s">
        <v>222</v>
      </c>
      <c r="AB72" s="12">
        <v>0</v>
      </c>
      <c r="AC72" s="2" t="s">
        <v>223</v>
      </c>
      <c r="AD72" s="11" t="s">
        <v>658</v>
      </c>
      <c r="AE72" s="2" t="s">
        <v>202</v>
      </c>
      <c r="AF72" s="2" t="s">
        <v>203</v>
      </c>
      <c r="AG72" s="19">
        <v>43479</v>
      </c>
      <c r="AH72" s="19">
        <v>43465</v>
      </c>
      <c r="AI72" s="14" t="s">
        <v>705</v>
      </c>
    </row>
    <row r="73" spans="1:35" s="9" customFormat="1" ht="63.75" x14ac:dyDescent="0.25">
      <c r="A73" s="7">
        <v>2018</v>
      </c>
      <c r="B73" s="16">
        <v>43282</v>
      </c>
      <c r="C73" s="16">
        <v>43465</v>
      </c>
      <c r="D73" s="2" t="s">
        <v>292</v>
      </c>
      <c r="E73" s="2" t="s">
        <v>191</v>
      </c>
      <c r="F73" s="7" t="s">
        <v>103</v>
      </c>
      <c r="G73" s="2" t="s">
        <v>417</v>
      </c>
      <c r="H73" s="2" t="s">
        <v>193</v>
      </c>
      <c r="I73" s="2" t="s">
        <v>193</v>
      </c>
      <c r="J73" s="7" t="s">
        <v>126</v>
      </c>
      <c r="K73" s="2" t="s">
        <v>538</v>
      </c>
      <c r="L73" s="17" t="s">
        <v>195</v>
      </c>
      <c r="M73" s="5" t="s">
        <v>196</v>
      </c>
      <c r="N73" s="17" t="s">
        <v>197</v>
      </c>
      <c r="O73" s="2" t="s">
        <v>172</v>
      </c>
      <c r="P73" s="17" t="s">
        <v>198</v>
      </c>
      <c r="Q73" s="7" t="s">
        <v>172</v>
      </c>
      <c r="R73" s="5">
        <v>20158</v>
      </c>
      <c r="S73" s="7" t="s">
        <v>657</v>
      </c>
      <c r="T73" s="7" t="s">
        <v>657</v>
      </c>
      <c r="U73" s="7" t="s">
        <v>657</v>
      </c>
      <c r="V73" s="7" t="s">
        <v>657</v>
      </c>
      <c r="W73" s="7" t="s">
        <v>182</v>
      </c>
      <c r="X73" s="7" t="s">
        <v>185</v>
      </c>
      <c r="Y73" s="7" t="s">
        <v>187</v>
      </c>
      <c r="Z73" s="2" t="s">
        <v>199</v>
      </c>
      <c r="AA73" s="2" t="s">
        <v>222</v>
      </c>
      <c r="AB73" s="12">
        <v>0</v>
      </c>
      <c r="AC73" s="2" t="s">
        <v>223</v>
      </c>
      <c r="AD73" s="11" t="s">
        <v>658</v>
      </c>
      <c r="AE73" s="2" t="s">
        <v>202</v>
      </c>
      <c r="AF73" s="2" t="s">
        <v>203</v>
      </c>
      <c r="AG73" s="19">
        <v>43479</v>
      </c>
      <c r="AH73" s="19">
        <v>43465</v>
      </c>
      <c r="AI73" s="14" t="s">
        <v>706</v>
      </c>
    </row>
    <row r="74" spans="1:35" s="9" customFormat="1" ht="63.75" x14ac:dyDescent="0.25">
      <c r="A74" s="7">
        <v>2018</v>
      </c>
      <c r="B74" s="16">
        <v>43282</v>
      </c>
      <c r="C74" s="16">
        <v>43465</v>
      </c>
      <c r="D74" s="6" t="s">
        <v>293</v>
      </c>
      <c r="E74" s="2" t="s">
        <v>191</v>
      </c>
      <c r="F74" s="7" t="s">
        <v>92</v>
      </c>
      <c r="G74" s="5" t="s">
        <v>418</v>
      </c>
      <c r="H74" s="2" t="s">
        <v>193</v>
      </c>
      <c r="I74" s="2" t="s">
        <v>193</v>
      </c>
      <c r="J74" s="7" t="s">
        <v>126</v>
      </c>
      <c r="K74" s="5" t="s">
        <v>539</v>
      </c>
      <c r="L74" s="17" t="s">
        <v>195</v>
      </c>
      <c r="M74" s="5" t="s">
        <v>196</v>
      </c>
      <c r="N74" s="17" t="s">
        <v>197</v>
      </c>
      <c r="O74" s="2" t="s">
        <v>172</v>
      </c>
      <c r="P74" s="17" t="s">
        <v>198</v>
      </c>
      <c r="Q74" s="7" t="s">
        <v>172</v>
      </c>
      <c r="R74" s="5">
        <v>20200</v>
      </c>
      <c r="S74" s="7" t="s">
        <v>657</v>
      </c>
      <c r="T74" s="7" t="s">
        <v>657</v>
      </c>
      <c r="U74" s="7" t="s">
        <v>657</v>
      </c>
      <c r="V74" s="7" t="s">
        <v>657</v>
      </c>
      <c r="W74" s="7" t="s">
        <v>182</v>
      </c>
      <c r="X74" s="7" t="s">
        <v>185</v>
      </c>
      <c r="Y74" s="7" t="s">
        <v>187</v>
      </c>
      <c r="Z74" s="2" t="s">
        <v>199</v>
      </c>
      <c r="AA74" s="5" t="s">
        <v>617</v>
      </c>
      <c r="AB74" s="12">
        <v>0</v>
      </c>
      <c r="AC74" s="5" t="s">
        <v>631</v>
      </c>
      <c r="AD74" s="11" t="s">
        <v>658</v>
      </c>
      <c r="AE74" s="2" t="s">
        <v>202</v>
      </c>
      <c r="AF74" s="2" t="s">
        <v>203</v>
      </c>
      <c r="AG74" s="19">
        <v>43479</v>
      </c>
      <c r="AH74" s="19">
        <v>43465</v>
      </c>
      <c r="AI74" s="13" t="s">
        <v>659</v>
      </c>
    </row>
    <row r="75" spans="1:35" s="9" customFormat="1" ht="63.75" x14ac:dyDescent="0.25">
      <c r="A75" s="7">
        <v>2018</v>
      </c>
      <c r="B75" s="16">
        <v>43282</v>
      </c>
      <c r="C75" s="16">
        <v>43465</v>
      </c>
      <c r="D75" s="2" t="s">
        <v>294</v>
      </c>
      <c r="E75" s="2" t="s">
        <v>191</v>
      </c>
      <c r="F75" s="7" t="s">
        <v>92</v>
      </c>
      <c r="G75" s="2" t="s">
        <v>419</v>
      </c>
      <c r="H75" s="2" t="s">
        <v>193</v>
      </c>
      <c r="I75" s="2" t="s">
        <v>193</v>
      </c>
      <c r="J75" s="7" t="s">
        <v>126</v>
      </c>
      <c r="K75" s="2" t="s">
        <v>525</v>
      </c>
      <c r="L75" s="17" t="s">
        <v>195</v>
      </c>
      <c r="M75" s="5" t="s">
        <v>196</v>
      </c>
      <c r="N75" s="17" t="s">
        <v>197</v>
      </c>
      <c r="O75" s="2" t="s">
        <v>172</v>
      </c>
      <c r="P75" s="17" t="s">
        <v>198</v>
      </c>
      <c r="Q75" s="7" t="s">
        <v>172</v>
      </c>
      <c r="R75" s="5">
        <v>20200</v>
      </c>
      <c r="S75" s="7" t="s">
        <v>657</v>
      </c>
      <c r="T75" s="7" t="s">
        <v>657</v>
      </c>
      <c r="U75" s="7" t="s">
        <v>657</v>
      </c>
      <c r="V75" s="7" t="s">
        <v>657</v>
      </c>
      <c r="W75" s="7" t="s">
        <v>182</v>
      </c>
      <c r="X75" s="7" t="s">
        <v>185</v>
      </c>
      <c r="Y75" s="7" t="s">
        <v>187</v>
      </c>
      <c r="Z75" s="2" t="s">
        <v>199</v>
      </c>
      <c r="AA75" s="2" t="s">
        <v>222</v>
      </c>
      <c r="AB75" s="12">
        <v>193635</v>
      </c>
      <c r="AC75" s="2" t="s">
        <v>223</v>
      </c>
      <c r="AD75" s="11" t="s">
        <v>658</v>
      </c>
      <c r="AE75" s="2" t="s">
        <v>202</v>
      </c>
      <c r="AF75" s="2" t="s">
        <v>203</v>
      </c>
      <c r="AG75" s="19">
        <v>43479</v>
      </c>
      <c r="AH75" s="19">
        <v>43465</v>
      </c>
      <c r="AI75" s="14" t="s">
        <v>650</v>
      </c>
    </row>
    <row r="76" spans="1:35" s="9" customFormat="1" ht="63.75" x14ac:dyDescent="0.25">
      <c r="A76" s="7">
        <v>2018</v>
      </c>
      <c r="B76" s="16">
        <v>43282</v>
      </c>
      <c r="C76" s="16">
        <v>43465</v>
      </c>
      <c r="D76" s="2" t="s">
        <v>295</v>
      </c>
      <c r="E76" s="2" t="s">
        <v>191</v>
      </c>
      <c r="F76" s="7" t="s">
        <v>111</v>
      </c>
      <c r="G76" s="2" t="s">
        <v>420</v>
      </c>
      <c r="H76" s="2" t="s">
        <v>193</v>
      </c>
      <c r="I76" s="2" t="s">
        <v>193</v>
      </c>
      <c r="J76" s="7" t="s">
        <v>144</v>
      </c>
      <c r="K76" s="2" t="s">
        <v>519</v>
      </c>
      <c r="L76" s="17" t="s">
        <v>195</v>
      </c>
      <c r="M76" s="5" t="s">
        <v>196</v>
      </c>
      <c r="N76" s="17" t="s">
        <v>197</v>
      </c>
      <c r="O76" s="2" t="s">
        <v>172</v>
      </c>
      <c r="P76" s="17" t="s">
        <v>198</v>
      </c>
      <c r="Q76" s="7" t="s">
        <v>172</v>
      </c>
      <c r="R76" s="5">
        <v>20289</v>
      </c>
      <c r="S76" s="7" t="s">
        <v>657</v>
      </c>
      <c r="T76" s="7" t="s">
        <v>657</v>
      </c>
      <c r="U76" s="7" t="s">
        <v>657</v>
      </c>
      <c r="V76" s="7" t="s">
        <v>657</v>
      </c>
      <c r="W76" s="7" t="s">
        <v>182</v>
      </c>
      <c r="X76" s="7" t="s">
        <v>185</v>
      </c>
      <c r="Y76" s="7" t="s">
        <v>187</v>
      </c>
      <c r="Z76" s="2" t="s">
        <v>199</v>
      </c>
      <c r="AA76" s="2" t="s">
        <v>222</v>
      </c>
      <c r="AB76" s="12">
        <v>0</v>
      </c>
      <c r="AC76" s="2" t="s">
        <v>223</v>
      </c>
      <c r="AD76" s="11" t="s">
        <v>658</v>
      </c>
      <c r="AE76" s="2" t="s">
        <v>202</v>
      </c>
      <c r="AF76" s="2" t="s">
        <v>203</v>
      </c>
      <c r="AG76" s="19">
        <v>43479</v>
      </c>
      <c r="AH76" s="19">
        <v>43465</v>
      </c>
      <c r="AI76" s="14" t="s">
        <v>707</v>
      </c>
    </row>
    <row r="77" spans="1:35" s="9" customFormat="1" ht="76.5" x14ac:dyDescent="0.25">
      <c r="A77" s="7">
        <v>2018</v>
      </c>
      <c r="B77" s="16">
        <v>43282</v>
      </c>
      <c r="C77" s="16">
        <v>43465</v>
      </c>
      <c r="D77" s="2" t="s">
        <v>296</v>
      </c>
      <c r="E77" s="2" t="s">
        <v>191</v>
      </c>
      <c r="F77" s="7" t="s">
        <v>111</v>
      </c>
      <c r="G77" s="2" t="s">
        <v>380</v>
      </c>
      <c r="H77" s="2" t="s">
        <v>193</v>
      </c>
      <c r="I77" s="2" t="s">
        <v>193</v>
      </c>
      <c r="J77" s="7" t="s">
        <v>144</v>
      </c>
      <c r="K77" s="2" t="s">
        <v>519</v>
      </c>
      <c r="L77" s="17" t="s">
        <v>195</v>
      </c>
      <c r="M77" s="5" t="s">
        <v>196</v>
      </c>
      <c r="N77" s="17" t="s">
        <v>197</v>
      </c>
      <c r="O77" s="2" t="s">
        <v>172</v>
      </c>
      <c r="P77" s="17" t="s">
        <v>198</v>
      </c>
      <c r="Q77" s="7" t="s">
        <v>172</v>
      </c>
      <c r="R77" s="5">
        <v>20289</v>
      </c>
      <c r="S77" s="7" t="s">
        <v>657</v>
      </c>
      <c r="T77" s="7" t="s">
        <v>657</v>
      </c>
      <c r="U77" s="7" t="s">
        <v>657</v>
      </c>
      <c r="V77" s="7" t="s">
        <v>657</v>
      </c>
      <c r="W77" s="7" t="s">
        <v>182</v>
      </c>
      <c r="X77" s="7" t="s">
        <v>185</v>
      </c>
      <c r="Y77" s="7" t="s">
        <v>187</v>
      </c>
      <c r="Z77" s="2" t="s">
        <v>199</v>
      </c>
      <c r="AA77" s="2" t="s">
        <v>222</v>
      </c>
      <c r="AB77" s="12">
        <v>0</v>
      </c>
      <c r="AC77" s="2" t="s">
        <v>223</v>
      </c>
      <c r="AD77" s="11" t="s">
        <v>658</v>
      </c>
      <c r="AE77" s="2" t="s">
        <v>202</v>
      </c>
      <c r="AF77" s="2" t="s">
        <v>203</v>
      </c>
      <c r="AG77" s="19">
        <v>43479</v>
      </c>
      <c r="AH77" s="19">
        <v>43465</v>
      </c>
      <c r="AI77" s="14" t="s">
        <v>708</v>
      </c>
    </row>
    <row r="78" spans="1:35" s="9" customFormat="1" ht="63.75" x14ac:dyDescent="0.25">
      <c r="A78" s="7">
        <v>2018</v>
      </c>
      <c r="B78" s="16">
        <v>43282</v>
      </c>
      <c r="C78" s="16">
        <v>43465</v>
      </c>
      <c r="D78" s="2" t="s">
        <v>297</v>
      </c>
      <c r="E78" s="2" t="s">
        <v>191</v>
      </c>
      <c r="F78" s="7" t="s">
        <v>92</v>
      </c>
      <c r="G78" s="2" t="s">
        <v>421</v>
      </c>
      <c r="H78" s="2" t="s">
        <v>193</v>
      </c>
      <c r="I78" s="2" t="s">
        <v>193</v>
      </c>
      <c r="J78" s="7" t="s">
        <v>126</v>
      </c>
      <c r="K78" s="2" t="s">
        <v>540</v>
      </c>
      <c r="L78" s="17" t="s">
        <v>195</v>
      </c>
      <c r="M78" s="5" t="s">
        <v>196</v>
      </c>
      <c r="N78" s="17" t="s">
        <v>197</v>
      </c>
      <c r="O78" s="2" t="s">
        <v>172</v>
      </c>
      <c r="P78" s="17" t="s">
        <v>198</v>
      </c>
      <c r="Q78" s="7" t="s">
        <v>172</v>
      </c>
      <c r="R78" s="5">
        <v>20290</v>
      </c>
      <c r="S78" s="7" t="s">
        <v>657</v>
      </c>
      <c r="T78" s="7" t="s">
        <v>657</v>
      </c>
      <c r="U78" s="7" t="s">
        <v>657</v>
      </c>
      <c r="V78" s="7" t="s">
        <v>657</v>
      </c>
      <c r="W78" s="7" t="s">
        <v>182</v>
      </c>
      <c r="X78" s="7" t="s">
        <v>185</v>
      </c>
      <c r="Y78" s="7" t="s">
        <v>187</v>
      </c>
      <c r="Z78" s="2" t="s">
        <v>199</v>
      </c>
      <c r="AA78" s="2" t="s">
        <v>222</v>
      </c>
      <c r="AB78" s="12">
        <v>0</v>
      </c>
      <c r="AC78" s="2" t="s">
        <v>223</v>
      </c>
      <c r="AD78" s="11" t="s">
        <v>658</v>
      </c>
      <c r="AE78" s="2" t="s">
        <v>202</v>
      </c>
      <c r="AF78" s="2" t="s">
        <v>203</v>
      </c>
      <c r="AG78" s="19">
        <v>43479</v>
      </c>
      <c r="AH78" s="19">
        <v>43465</v>
      </c>
      <c r="AI78" s="14" t="s">
        <v>709</v>
      </c>
    </row>
    <row r="79" spans="1:35" s="9" customFormat="1" ht="63.75" x14ac:dyDescent="0.25">
      <c r="A79" s="7">
        <v>2018</v>
      </c>
      <c r="B79" s="16">
        <v>43282</v>
      </c>
      <c r="C79" s="16">
        <v>43465</v>
      </c>
      <c r="D79" s="2" t="s">
        <v>298</v>
      </c>
      <c r="E79" s="2" t="s">
        <v>191</v>
      </c>
      <c r="F79" s="7" t="s">
        <v>92</v>
      </c>
      <c r="G79" s="2" t="s">
        <v>422</v>
      </c>
      <c r="H79" s="2" t="s">
        <v>193</v>
      </c>
      <c r="I79" s="2" t="s">
        <v>193</v>
      </c>
      <c r="J79" s="7" t="s">
        <v>126</v>
      </c>
      <c r="K79" s="2" t="s">
        <v>541</v>
      </c>
      <c r="L79" s="17" t="s">
        <v>195</v>
      </c>
      <c r="M79" s="5" t="s">
        <v>196</v>
      </c>
      <c r="N79" s="17" t="s">
        <v>197</v>
      </c>
      <c r="O79" s="2" t="s">
        <v>172</v>
      </c>
      <c r="P79" s="17" t="s">
        <v>198</v>
      </c>
      <c r="Q79" s="7" t="s">
        <v>172</v>
      </c>
      <c r="R79" s="5">
        <v>20206</v>
      </c>
      <c r="S79" s="7" t="s">
        <v>657</v>
      </c>
      <c r="T79" s="7" t="s">
        <v>657</v>
      </c>
      <c r="U79" s="7" t="s">
        <v>657</v>
      </c>
      <c r="V79" s="7" t="s">
        <v>657</v>
      </c>
      <c r="W79" s="7" t="s">
        <v>182</v>
      </c>
      <c r="X79" s="7" t="s">
        <v>185</v>
      </c>
      <c r="Y79" s="7" t="s">
        <v>187</v>
      </c>
      <c r="Z79" s="2" t="s">
        <v>199</v>
      </c>
      <c r="AA79" s="2" t="s">
        <v>222</v>
      </c>
      <c r="AB79" s="12">
        <v>0</v>
      </c>
      <c r="AC79" s="2" t="s">
        <v>223</v>
      </c>
      <c r="AD79" s="11" t="s">
        <v>658</v>
      </c>
      <c r="AE79" s="2" t="s">
        <v>202</v>
      </c>
      <c r="AF79" s="2" t="s">
        <v>203</v>
      </c>
      <c r="AG79" s="19">
        <v>43479</v>
      </c>
      <c r="AH79" s="19">
        <v>43465</v>
      </c>
      <c r="AI79" s="14" t="s">
        <v>710</v>
      </c>
    </row>
    <row r="80" spans="1:35" s="9" customFormat="1" ht="63.75" x14ac:dyDescent="0.25">
      <c r="A80" s="7">
        <v>2018</v>
      </c>
      <c r="B80" s="16">
        <v>43282</v>
      </c>
      <c r="C80" s="16">
        <v>43465</v>
      </c>
      <c r="D80" s="4" t="s">
        <v>299</v>
      </c>
      <c r="E80" s="2" t="s">
        <v>191</v>
      </c>
      <c r="F80" s="7" t="s">
        <v>92</v>
      </c>
      <c r="G80" s="5" t="s">
        <v>423</v>
      </c>
      <c r="H80" s="2" t="s">
        <v>193</v>
      </c>
      <c r="I80" s="2" t="s">
        <v>193</v>
      </c>
      <c r="J80" s="7" t="s">
        <v>123</v>
      </c>
      <c r="K80" s="5" t="s">
        <v>542</v>
      </c>
      <c r="L80" s="17" t="s">
        <v>195</v>
      </c>
      <c r="M80" s="5" t="s">
        <v>196</v>
      </c>
      <c r="N80" s="17" t="s">
        <v>197</v>
      </c>
      <c r="O80" s="2" t="s">
        <v>172</v>
      </c>
      <c r="P80" s="17" t="s">
        <v>198</v>
      </c>
      <c r="Q80" s="7" t="s">
        <v>172</v>
      </c>
      <c r="R80" s="5">
        <v>20170</v>
      </c>
      <c r="S80" s="7" t="s">
        <v>657</v>
      </c>
      <c r="T80" s="7" t="s">
        <v>657</v>
      </c>
      <c r="U80" s="7" t="s">
        <v>657</v>
      </c>
      <c r="V80" s="7" t="s">
        <v>657</v>
      </c>
      <c r="W80" s="7" t="s">
        <v>182</v>
      </c>
      <c r="X80" s="7" t="s">
        <v>185</v>
      </c>
      <c r="Y80" s="7" t="s">
        <v>187</v>
      </c>
      <c r="Z80" s="2" t="s">
        <v>199</v>
      </c>
      <c r="AA80" s="5" t="s">
        <v>617</v>
      </c>
      <c r="AB80" s="12">
        <v>0</v>
      </c>
      <c r="AC80" s="5" t="s">
        <v>632</v>
      </c>
      <c r="AD80" s="11" t="s">
        <v>658</v>
      </c>
      <c r="AE80" s="2" t="s">
        <v>202</v>
      </c>
      <c r="AF80" s="2" t="s">
        <v>203</v>
      </c>
      <c r="AG80" s="19">
        <v>43479</v>
      </c>
      <c r="AH80" s="19">
        <v>43465</v>
      </c>
      <c r="AI80" s="13" t="s">
        <v>659</v>
      </c>
    </row>
    <row r="81" spans="1:35" s="9" customFormat="1" ht="76.5" x14ac:dyDescent="0.25">
      <c r="A81" s="7">
        <v>2018</v>
      </c>
      <c r="B81" s="16">
        <v>43282</v>
      </c>
      <c r="C81" s="16">
        <v>43465</v>
      </c>
      <c r="D81" s="2" t="s">
        <v>300</v>
      </c>
      <c r="E81" s="2" t="s">
        <v>191</v>
      </c>
      <c r="F81" s="7" t="s">
        <v>92</v>
      </c>
      <c r="G81" s="2" t="s">
        <v>424</v>
      </c>
      <c r="H81" s="2" t="s">
        <v>193</v>
      </c>
      <c r="I81" s="2" t="s">
        <v>193</v>
      </c>
      <c r="J81" s="7" t="s">
        <v>126</v>
      </c>
      <c r="K81" s="2" t="s">
        <v>541</v>
      </c>
      <c r="L81" s="17" t="s">
        <v>195</v>
      </c>
      <c r="M81" s="5" t="s">
        <v>196</v>
      </c>
      <c r="N81" s="17" t="s">
        <v>197</v>
      </c>
      <c r="O81" s="2" t="s">
        <v>172</v>
      </c>
      <c r="P81" s="17" t="s">
        <v>198</v>
      </c>
      <c r="Q81" s="7" t="s">
        <v>172</v>
      </c>
      <c r="R81" s="5">
        <v>20206</v>
      </c>
      <c r="S81" s="7" t="s">
        <v>657</v>
      </c>
      <c r="T81" s="7" t="s">
        <v>657</v>
      </c>
      <c r="U81" s="7" t="s">
        <v>657</v>
      </c>
      <c r="V81" s="7" t="s">
        <v>657</v>
      </c>
      <c r="W81" s="7" t="s">
        <v>182</v>
      </c>
      <c r="X81" s="7" t="s">
        <v>185</v>
      </c>
      <c r="Y81" s="7" t="s">
        <v>187</v>
      </c>
      <c r="Z81" s="2" t="s">
        <v>199</v>
      </c>
      <c r="AA81" s="2" t="s">
        <v>222</v>
      </c>
      <c r="AB81" s="12">
        <v>0</v>
      </c>
      <c r="AC81" s="2" t="s">
        <v>223</v>
      </c>
      <c r="AD81" s="11" t="s">
        <v>658</v>
      </c>
      <c r="AE81" s="2" t="s">
        <v>202</v>
      </c>
      <c r="AF81" s="2" t="s">
        <v>203</v>
      </c>
      <c r="AG81" s="19">
        <v>43479</v>
      </c>
      <c r="AH81" s="19">
        <v>43465</v>
      </c>
      <c r="AI81" s="14" t="s">
        <v>711</v>
      </c>
    </row>
    <row r="82" spans="1:35" s="9" customFormat="1" ht="63.75" x14ac:dyDescent="0.25">
      <c r="A82" s="7">
        <v>2018</v>
      </c>
      <c r="B82" s="16">
        <v>43282</v>
      </c>
      <c r="C82" s="16">
        <v>43465</v>
      </c>
      <c r="D82" s="6" t="s">
        <v>301</v>
      </c>
      <c r="E82" s="2" t="s">
        <v>191</v>
      </c>
      <c r="F82" s="7" t="s">
        <v>92</v>
      </c>
      <c r="G82" s="5" t="s">
        <v>425</v>
      </c>
      <c r="H82" s="5">
        <v>511</v>
      </c>
      <c r="I82" s="2" t="s">
        <v>193</v>
      </c>
      <c r="J82" s="7" t="s">
        <v>126</v>
      </c>
      <c r="K82" s="5" t="s">
        <v>543</v>
      </c>
      <c r="L82" s="17" t="s">
        <v>195</v>
      </c>
      <c r="M82" s="5" t="s">
        <v>196</v>
      </c>
      <c r="N82" s="17" t="s">
        <v>197</v>
      </c>
      <c r="O82" s="2" t="s">
        <v>172</v>
      </c>
      <c r="P82" s="17" t="s">
        <v>198</v>
      </c>
      <c r="Q82" s="7" t="s">
        <v>172</v>
      </c>
      <c r="R82" s="5">
        <v>20120</v>
      </c>
      <c r="S82" s="7" t="s">
        <v>657</v>
      </c>
      <c r="T82" s="7" t="s">
        <v>657</v>
      </c>
      <c r="U82" s="7" t="s">
        <v>657</v>
      </c>
      <c r="V82" s="7" t="s">
        <v>657</v>
      </c>
      <c r="W82" s="7" t="s">
        <v>182</v>
      </c>
      <c r="X82" s="7" t="s">
        <v>185</v>
      </c>
      <c r="Y82" s="7" t="s">
        <v>187</v>
      </c>
      <c r="Z82" s="2" t="s">
        <v>199</v>
      </c>
      <c r="AA82" s="5" t="s">
        <v>617</v>
      </c>
      <c r="AB82" s="12">
        <v>0</v>
      </c>
      <c r="AC82" s="5" t="s">
        <v>633</v>
      </c>
      <c r="AD82" s="11" t="s">
        <v>658</v>
      </c>
      <c r="AE82" s="2" t="s">
        <v>202</v>
      </c>
      <c r="AF82" s="2" t="s">
        <v>203</v>
      </c>
      <c r="AG82" s="19">
        <v>43479</v>
      </c>
      <c r="AH82" s="19">
        <v>43465</v>
      </c>
      <c r="AI82" s="13" t="s">
        <v>659</v>
      </c>
    </row>
    <row r="83" spans="1:35" s="9" customFormat="1" ht="76.5" x14ac:dyDescent="0.25">
      <c r="A83" s="7">
        <v>2018</v>
      </c>
      <c r="B83" s="16">
        <v>43282</v>
      </c>
      <c r="C83" s="16">
        <v>43465</v>
      </c>
      <c r="D83" s="2" t="s">
        <v>302</v>
      </c>
      <c r="E83" s="2" t="s">
        <v>191</v>
      </c>
      <c r="F83" s="7" t="s">
        <v>100</v>
      </c>
      <c r="G83" s="2" t="s">
        <v>426</v>
      </c>
      <c r="H83" s="2" t="s">
        <v>193</v>
      </c>
      <c r="I83" s="2" t="s">
        <v>193</v>
      </c>
      <c r="J83" s="7" t="s">
        <v>117</v>
      </c>
      <c r="K83" s="2" t="s">
        <v>544</v>
      </c>
      <c r="L83" s="17" t="s">
        <v>195</v>
      </c>
      <c r="M83" s="5" t="s">
        <v>196</v>
      </c>
      <c r="N83" s="17" t="s">
        <v>197</v>
      </c>
      <c r="O83" s="2" t="s">
        <v>172</v>
      </c>
      <c r="P83" s="17" t="s">
        <v>198</v>
      </c>
      <c r="Q83" s="7" t="s">
        <v>172</v>
      </c>
      <c r="R83" s="5">
        <v>20218</v>
      </c>
      <c r="S83" s="7" t="s">
        <v>657</v>
      </c>
      <c r="T83" s="7" t="s">
        <v>657</v>
      </c>
      <c r="U83" s="7" t="s">
        <v>657</v>
      </c>
      <c r="V83" s="7" t="s">
        <v>657</v>
      </c>
      <c r="W83" s="7" t="s">
        <v>182</v>
      </c>
      <c r="X83" s="7" t="s">
        <v>185</v>
      </c>
      <c r="Y83" s="7" t="s">
        <v>187</v>
      </c>
      <c r="Z83" s="2" t="s">
        <v>199</v>
      </c>
      <c r="AA83" s="2" t="s">
        <v>222</v>
      </c>
      <c r="AB83" s="12">
        <v>0</v>
      </c>
      <c r="AC83" s="2" t="s">
        <v>223</v>
      </c>
      <c r="AD83" s="11" t="s">
        <v>658</v>
      </c>
      <c r="AE83" s="2" t="s">
        <v>202</v>
      </c>
      <c r="AF83" s="2" t="s">
        <v>203</v>
      </c>
      <c r="AG83" s="19">
        <v>43479</v>
      </c>
      <c r="AH83" s="19">
        <v>43465</v>
      </c>
      <c r="AI83" s="14" t="s">
        <v>712</v>
      </c>
    </row>
    <row r="84" spans="1:35" s="9" customFormat="1" ht="63.75" x14ac:dyDescent="0.25">
      <c r="A84" s="7">
        <v>2018</v>
      </c>
      <c r="B84" s="16">
        <v>43282</v>
      </c>
      <c r="C84" s="16">
        <v>43465</v>
      </c>
      <c r="D84" s="2" t="s">
        <v>303</v>
      </c>
      <c r="E84" s="2" t="s">
        <v>191</v>
      </c>
      <c r="F84" s="7" t="s">
        <v>92</v>
      </c>
      <c r="G84" s="2" t="s">
        <v>427</v>
      </c>
      <c r="H84" s="2" t="s">
        <v>193</v>
      </c>
      <c r="I84" s="2" t="s">
        <v>193</v>
      </c>
      <c r="J84" s="7" t="s">
        <v>126</v>
      </c>
      <c r="K84" s="2" t="s">
        <v>545</v>
      </c>
      <c r="L84" s="17" t="s">
        <v>195</v>
      </c>
      <c r="M84" s="5" t="s">
        <v>196</v>
      </c>
      <c r="N84" s="17" t="s">
        <v>197</v>
      </c>
      <c r="O84" s="2" t="s">
        <v>172</v>
      </c>
      <c r="P84" s="17" t="s">
        <v>198</v>
      </c>
      <c r="Q84" s="7" t="s">
        <v>172</v>
      </c>
      <c r="R84" s="5">
        <v>20298</v>
      </c>
      <c r="S84" s="7" t="s">
        <v>657</v>
      </c>
      <c r="T84" s="7" t="s">
        <v>657</v>
      </c>
      <c r="U84" s="7" t="s">
        <v>657</v>
      </c>
      <c r="V84" s="7" t="s">
        <v>657</v>
      </c>
      <c r="W84" s="7" t="s">
        <v>182</v>
      </c>
      <c r="X84" s="7" t="s">
        <v>185</v>
      </c>
      <c r="Y84" s="7" t="s">
        <v>187</v>
      </c>
      <c r="Z84" s="2" t="s">
        <v>199</v>
      </c>
      <c r="AA84" s="2" t="s">
        <v>222</v>
      </c>
      <c r="AB84" s="12">
        <v>0</v>
      </c>
      <c r="AC84" s="2" t="s">
        <v>223</v>
      </c>
      <c r="AD84" s="11" t="s">
        <v>658</v>
      </c>
      <c r="AE84" s="2" t="s">
        <v>202</v>
      </c>
      <c r="AF84" s="2" t="s">
        <v>203</v>
      </c>
      <c r="AG84" s="19">
        <v>43479</v>
      </c>
      <c r="AH84" s="19">
        <v>43465</v>
      </c>
      <c r="AI84" s="14" t="s">
        <v>713</v>
      </c>
    </row>
    <row r="85" spans="1:35" s="9" customFormat="1" ht="76.5" x14ac:dyDescent="0.25">
      <c r="A85" s="7">
        <v>2018</v>
      </c>
      <c r="B85" s="16">
        <v>43282</v>
      </c>
      <c r="C85" s="16">
        <v>43465</v>
      </c>
      <c r="D85" s="2" t="s">
        <v>304</v>
      </c>
      <c r="E85" s="2" t="s">
        <v>191</v>
      </c>
      <c r="F85" s="7" t="s">
        <v>92</v>
      </c>
      <c r="G85" s="2" t="s">
        <v>428</v>
      </c>
      <c r="H85" s="2" t="s">
        <v>193</v>
      </c>
      <c r="I85" s="2" t="s">
        <v>193</v>
      </c>
      <c r="J85" s="7" t="s">
        <v>126</v>
      </c>
      <c r="K85" s="2" t="s">
        <v>546</v>
      </c>
      <c r="L85" s="17" t="s">
        <v>195</v>
      </c>
      <c r="M85" s="5" t="s">
        <v>196</v>
      </c>
      <c r="N85" s="17" t="s">
        <v>197</v>
      </c>
      <c r="O85" s="2" t="s">
        <v>172</v>
      </c>
      <c r="P85" s="17" t="s">
        <v>198</v>
      </c>
      <c r="Q85" s="7" t="s">
        <v>172</v>
      </c>
      <c r="R85" s="5">
        <v>20100</v>
      </c>
      <c r="S85" s="7" t="s">
        <v>657</v>
      </c>
      <c r="T85" s="7" t="s">
        <v>657</v>
      </c>
      <c r="U85" s="7" t="s">
        <v>657</v>
      </c>
      <c r="V85" s="7" t="s">
        <v>657</v>
      </c>
      <c r="W85" s="7" t="s">
        <v>182</v>
      </c>
      <c r="X85" s="7" t="s">
        <v>185</v>
      </c>
      <c r="Y85" s="7" t="s">
        <v>187</v>
      </c>
      <c r="Z85" s="2" t="s">
        <v>199</v>
      </c>
      <c r="AA85" s="2" t="s">
        <v>222</v>
      </c>
      <c r="AB85" s="12">
        <v>0</v>
      </c>
      <c r="AC85" s="2" t="s">
        <v>223</v>
      </c>
      <c r="AD85" s="11" t="s">
        <v>658</v>
      </c>
      <c r="AE85" s="2" t="s">
        <v>202</v>
      </c>
      <c r="AF85" s="2" t="s">
        <v>203</v>
      </c>
      <c r="AG85" s="19">
        <v>43479</v>
      </c>
      <c r="AH85" s="19">
        <v>43465</v>
      </c>
      <c r="AI85" s="14" t="s">
        <v>714</v>
      </c>
    </row>
    <row r="86" spans="1:35" s="9" customFormat="1" ht="63.75" x14ac:dyDescent="0.25">
      <c r="A86" s="7">
        <v>2018</v>
      </c>
      <c r="B86" s="16">
        <v>43282</v>
      </c>
      <c r="C86" s="16">
        <v>43465</v>
      </c>
      <c r="D86" s="2" t="s">
        <v>305</v>
      </c>
      <c r="E86" s="2" t="s">
        <v>191</v>
      </c>
      <c r="F86" s="7" t="s">
        <v>92</v>
      </c>
      <c r="G86" s="2" t="s">
        <v>429</v>
      </c>
      <c r="H86" s="2" t="s">
        <v>193</v>
      </c>
      <c r="I86" s="2" t="s">
        <v>193</v>
      </c>
      <c r="J86" s="7" t="s">
        <v>126</v>
      </c>
      <c r="K86" s="2" t="s">
        <v>547</v>
      </c>
      <c r="L86" s="17" t="s">
        <v>195</v>
      </c>
      <c r="M86" s="5" t="s">
        <v>196</v>
      </c>
      <c r="N86" s="17" t="s">
        <v>197</v>
      </c>
      <c r="O86" s="2" t="s">
        <v>172</v>
      </c>
      <c r="P86" s="17" t="s">
        <v>198</v>
      </c>
      <c r="Q86" s="7" t="s">
        <v>172</v>
      </c>
      <c r="R86" s="5">
        <v>20137</v>
      </c>
      <c r="S86" s="7" t="s">
        <v>657</v>
      </c>
      <c r="T86" s="7" t="s">
        <v>657</v>
      </c>
      <c r="U86" s="7" t="s">
        <v>657</v>
      </c>
      <c r="V86" s="7" t="s">
        <v>657</v>
      </c>
      <c r="W86" s="7" t="s">
        <v>182</v>
      </c>
      <c r="X86" s="7" t="s">
        <v>185</v>
      </c>
      <c r="Y86" s="7" t="s">
        <v>187</v>
      </c>
      <c r="Z86" s="2" t="s">
        <v>199</v>
      </c>
      <c r="AA86" s="2" t="s">
        <v>222</v>
      </c>
      <c r="AB86" s="12">
        <v>0</v>
      </c>
      <c r="AC86" s="2" t="s">
        <v>223</v>
      </c>
      <c r="AD86" s="11" t="s">
        <v>658</v>
      </c>
      <c r="AE86" s="2" t="s">
        <v>202</v>
      </c>
      <c r="AF86" s="2" t="s">
        <v>203</v>
      </c>
      <c r="AG86" s="19">
        <v>43479</v>
      </c>
      <c r="AH86" s="19">
        <v>43465</v>
      </c>
      <c r="AI86" s="14" t="s">
        <v>715</v>
      </c>
    </row>
    <row r="87" spans="1:35" s="9" customFormat="1" ht="63.75" x14ac:dyDescent="0.25">
      <c r="A87" s="7">
        <v>2018</v>
      </c>
      <c r="B87" s="16">
        <v>43282</v>
      </c>
      <c r="C87" s="16">
        <v>43465</v>
      </c>
      <c r="D87" s="6" t="s">
        <v>306</v>
      </c>
      <c r="E87" s="2" t="s">
        <v>191</v>
      </c>
      <c r="F87" s="7"/>
      <c r="G87" s="5" t="s">
        <v>430</v>
      </c>
      <c r="H87" s="2" t="s">
        <v>193</v>
      </c>
      <c r="I87" s="2" t="s">
        <v>193</v>
      </c>
      <c r="J87" s="7" t="s">
        <v>126</v>
      </c>
      <c r="K87" s="5" t="s">
        <v>548</v>
      </c>
      <c r="L87" s="17" t="s">
        <v>195</v>
      </c>
      <c r="M87" s="5" t="s">
        <v>196</v>
      </c>
      <c r="N87" s="17" t="s">
        <v>197</v>
      </c>
      <c r="O87" s="2" t="s">
        <v>172</v>
      </c>
      <c r="P87" s="17" t="s">
        <v>198</v>
      </c>
      <c r="Q87" s="7" t="s">
        <v>172</v>
      </c>
      <c r="R87" s="5">
        <v>20159</v>
      </c>
      <c r="S87" s="7" t="s">
        <v>657</v>
      </c>
      <c r="T87" s="7" t="s">
        <v>657</v>
      </c>
      <c r="U87" s="7" t="s">
        <v>657</v>
      </c>
      <c r="V87" s="7" t="s">
        <v>657</v>
      </c>
      <c r="W87" s="7" t="s">
        <v>182</v>
      </c>
      <c r="X87" s="7" t="s">
        <v>185</v>
      </c>
      <c r="Y87" s="7" t="s">
        <v>187</v>
      </c>
      <c r="Z87" s="2" t="s">
        <v>199</v>
      </c>
      <c r="AA87" s="5" t="s">
        <v>200</v>
      </c>
      <c r="AB87" s="12">
        <v>0</v>
      </c>
      <c r="AC87" s="5" t="s">
        <v>634</v>
      </c>
      <c r="AD87" s="11" t="s">
        <v>658</v>
      </c>
      <c r="AE87" s="2" t="s">
        <v>202</v>
      </c>
      <c r="AF87" s="2" t="s">
        <v>203</v>
      </c>
      <c r="AG87" s="19">
        <v>43479</v>
      </c>
      <c r="AH87" s="19">
        <v>43465</v>
      </c>
      <c r="AI87" s="13" t="s">
        <v>659</v>
      </c>
    </row>
    <row r="88" spans="1:35" s="9" customFormat="1" ht="102" x14ac:dyDescent="0.25">
      <c r="A88" s="7">
        <v>2018</v>
      </c>
      <c r="B88" s="16">
        <v>43282</v>
      </c>
      <c r="C88" s="16">
        <v>43465</v>
      </c>
      <c r="D88" s="2" t="s">
        <v>307</v>
      </c>
      <c r="E88" s="2" t="s">
        <v>191</v>
      </c>
      <c r="F88" s="7" t="s">
        <v>92</v>
      </c>
      <c r="G88" s="2" t="s">
        <v>431</v>
      </c>
      <c r="H88" s="2" t="s">
        <v>193</v>
      </c>
      <c r="I88" s="2" t="s">
        <v>193</v>
      </c>
      <c r="J88" s="7" t="s">
        <v>126</v>
      </c>
      <c r="K88" s="2" t="s">
        <v>549</v>
      </c>
      <c r="L88" s="17" t="s">
        <v>195</v>
      </c>
      <c r="M88" s="5" t="s">
        <v>196</v>
      </c>
      <c r="N88" s="17" t="s">
        <v>197</v>
      </c>
      <c r="O88" s="2" t="s">
        <v>172</v>
      </c>
      <c r="P88" s="17" t="s">
        <v>198</v>
      </c>
      <c r="Q88" s="7" t="s">
        <v>172</v>
      </c>
      <c r="R88" s="5">
        <v>20159</v>
      </c>
      <c r="S88" s="7" t="s">
        <v>657</v>
      </c>
      <c r="T88" s="7" t="s">
        <v>657</v>
      </c>
      <c r="U88" s="7" t="s">
        <v>657</v>
      </c>
      <c r="V88" s="7" t="s">
        <v>657</v>
      </c>
      <c r="W88" s="7" t="s">
        <v>182</v>
      </c>
      <c r="X88" s="7" t="s">
        <v>185</v>
      </c>
      <c r="Y88" s="7" t="s">
        <v>187</v>
      </c>
      <c r="Z88" s="2" t="s">
        <v>199</v>
      </c>
      <c r="AA88" s="2" t="s">
        <v>222</v>
      </c>
      <c r="AB88" s="12">
        <v>0</v>
      </c>
      <c r="AC88" s="2" t="s">
        <v>223</v>
      </c>
      <c r="AD88" s="11" t="s">
        <v>658</v>
      </c>
      <c r="AE88" s="2" t="s">
        <v>202</v>
      </c>
      <c r="AF88" s="2" t="s">
        <v>203</v>
      </c>
      <c r="AG88" s="19">
        <v>43479</v>
      </c>
      <c r="AH88" s="19">
        <v>43465</v>
      </c>
      <c r="AI88" s="14" t="s">
        <v>716</v>
      </c>
    </row>
    <row r="89" spans="1:35" s="9" customFormat="1" ht="76.5" x14ac:dyDescent="0.25">
      <c r="A89" s="7">
        <v>2018</v>
      </c>
      <c r="B89" s="16">
        <v>43282</v>
      </c>
      <c r="C89" s="16">
        <v>43465</v>
      </c>
      <c r="D89" s="2" t="s">
        <v>308</v>
      </c>
      <c r="E89" s="2" t="s">
        <v>191</v>
      </c>
      <c r="F89" s="7" t="s">
        <v>92</v>
      </c>
      <c r="G89" s="2" t="s">
        <v>432</v>
      </c>
      <c r="H89" s="2" t="s">
        <v>193</v>
      </c>
      <c r="I89" s="2" t="s">
        <v>193</v>
      </c>
      <c r="J89" s="7" t="s">
        <v>126</v>
      </c>
      <c r="K89" s="2" t="s">
        <v>550</v>
      </c>
      <c r="L89" s="17" t="s">
        <v>195</v>
      </c>
      <c r="M89" s="5" t="s">
        <v>196</v>
      </c>
      <c r="N89" s="17" t="s">
        <v>197</v>
      </c>
      <c r="O89" s="2" t="s">
        <v>172</v>
      </c>
      <c r="P89" s="17" t="s">
        <v>198</v>
      </c>
      <c r="Q89" s="7" t="s">
        <v>172</v>
      </c>
      <c r="R89" s="5">
        <v>20280</v>
      </c>
      <c r="S89" s="7" t="s">
        <v>657</v>
      </c>
      <c r="T89" s="7" t="s">
        <v>657</v>
      </c>
      <c r="U89" s="7" t="s">
        <v>657</v>
      </c>
      <c r="V89" s="7" t="s">
        <v>657</v>
      </c>
      <c r="W89" s="7" t="s">
        <v>182</v>
      </c>
      <c r="X89" s="7" t="s">
        <v>185</v>
      </c>
      <c r="Y89" s="7" t="s">
        <v>187</v>
      </c>
      <c r="Z89" s="2" t="s">
        <v>199</v>
      </c>
      <c r="AA89" s="2" t="s">
        <v>222</v>
      </c>
      <c r="AB89" s="12">
        <v>0</v>
      </c>
      <c r="AC89" s="2" t="s">
        <v>627</v>
      </c>
      <c r="AD89" s="11" t="s">
        <v>658</v>
      </c>
      <c r="AE89" s="2" t="s">
        <v>202</v>
      </c>
      <c r="AF89" s="2" t="s">
        <v>203</v>
      </c>
      <c r="AG89" s="19">
        <v>43479</v>
      </c>
      <c r="AH89" s="19">
        <v>43465</v>
      </c>
      <c r="AI89" s="14" t="s">
        <v>717</v>
      </c>
    </row>
    <row r="90" spans="1:35" s="9" customFormat="1" ht="63.75" x14ac:dyDescent="0.25">
      <c r="A90" s="7">
        <v>2018</v>
      </c>
      <c r="B90" s="16">
        <v>43282</v>
      </c>
      <c r="C90" s="16">
        <v>43465</v>
      </c>
      <c r="D90" s="2" t="s">
        <v>309</v>
      </c>
      <c r="E90" s="2" t="s">
        <v>191</v>
      </c>
      <c r="F90" s="7" t="s">
        <v>102</v>
      </c>
      <c r="G90" s="2" t="s">
        <v>433</v>
      </c>
      <c r="H90" s="2" t="s">
        <v>193</v>
      </c>
      <c r="I90" s="2" t="s">
        <v>193</v>
      </c>
      <c r="J90" s="7" t="s">
        <v>126</v>
      </c>
      <c r="K90" s="2" t="s">
        <v>551</v>
      </c>
      <c r="L90" s="17" t="s">
        <v>195</v>
      </c>
      <c r="M90" s="5" t="s">
        <v>196</v>
      </c>
      <c r="N90" s="17" t="s">
        <v>197</v>
      </c>
      <c r="O90" s="2" t="s">
        <v>172</v>
      </c>
      <c r="P90" s="17" t="s">
        <v>198</v>
      </c>
      <c r="Q90" s="7" t="s">
        <v>172</v>
      </c>
      <c r="R90" s="5">
        <v>20119</v>
      </c>
      <c r="S90" s="7" t="s">
        <v>657</v>
      </c>
      <c r="T90" s="7" t="s">
        <v>657</v>
      </c>
      <c r="U90" s="7" t="s">
        <v>657</v>
      </c>
      <c r="V90" s="7" t="s">
        <v>657</v>
      </c>
      <c r="W90" s="7" t="s">
        <v>182</v>
      </c>
      <c r="X90" s="7" t="s">
        <v>185</v>
      </c>
      <c r="Y90" s="7" t="s">
        <v>187</v>
      </c>
      <c r="Z90" s="2" t="s">
        <v>199</v>
      </c>
      <c r="AA90" s="2" t="s">
        <v>222</v>
      </c>
      <c r="AB90" s="12">
        <v>0</v>
      </c>
      <c r="AC90" s="2" t="s">
        <v>223</v>
      </c>
      <c r="AD90" s="11" t="s">
        <v>658</v>
      </c>
      <c r="AE90" s="2" t="s">
        <v>202</v>
      </c>
      <c r="AF90" s="2" t="s">
        <v>203</v>
      </c>
      <c r="AG90" s="19">
        <v>43479</v>
      </c>
      <c r="AH90" s="19">
        <v>43465</v>
      </c>
      <c r="AI90" s="14" t="s">
        <v>718</v>
      </c>
    </row>
    <row r="91" spans="1:35" s="9" customFormat="1" ht="63.75" x14ac:dyDescent="0.25">
      <c r="A91" s="7">
        <v>2018</v>
      </c>
      <c r="B91" s="16">
        <v>43282</v>
      </c>
      <c r="C91" s="16">
        <v>43465</v>
      </c>
      <c r="D91" s="6" t="s">
        <v>310</v>
      </c>
      <c r="E91" s="2" t="s">
        <v>191</v>
      </c>
      <c r="F91" s="7" t="s">
        <v>92</v>
      </c>
      <c r="G91" s="5" t="s">
        <v>192</v>
      </c>
      <c r="H91" s="2" t="s">
        <v>193</v>
      </c>
      <c r="I91" s="2" t="s">
        <v>193</v>
      </c>
      <c r="J91" s="7" t="s">
        <v>123</v>
      </c>
      <c r="K91" s="5" t="s">
        <v>552</v>
      </c>
      <c r="L91" s="17" t="s">
        <v>195</v>
      </c>
      <c r="M91" s="5" t="s">
        <v>196</v>
      </c>
      <c r="N91" s="17" t="s">
        <v>197</v>
      </c>
      <c r="O91" s="2" t="s">
        <v>172</v>
      </c>
      <c r="P91" s="17" t="s">
        <v>198</v>
      </c>
      <c r="Q91" s="7" t="s">
        <v>172</v>
      </c>
      <c r="R91" s="5">
        <v>20126</v>
      </c>
      <c r="S91" s="7" t="s">
        <v>657</v>
      </c>
      <c r="T91" s="7" t="s">
        <v>657</v>
      </c>
      <c r="U91" s="7" t="s">
        <v>657</v>
      </c>
      <c r="V91" s="7" t="s">
        <v>657</v>
      </c>
      <c r="W91" s="7" t="s">
        <v>182</v>
      </c>
      <c r="X91" s="7" t="s">
        <v>185</v>
      </c>
      <c r="Y91" s="7" t="s">
        <v>187</v>
      </c>
      <c r="Z91" s="2" t="s">
        <v>199</v>
      </c>
      <c r="AA91" s="5" t="s">
        <v>200</v>
      </c>
      <c r="AB91" s="12">
        <v>0</v>
      </c>
      <c r="AC91" s="5" t="s">
        <v>635</v>
      </c>
      <c r="AD91" s="11" t="s">
        <v>658</v>
      </c>
      <c r="AE91" s="2" t="s">
        <v>202</v>
      </c>
      <c r="AF91" s="2" t="s">
        <v>203</v>
      </c>
      <c r="AG91" s="19">
        <v>43479</v>
      </c>
      <c r="AH91" s="19">
        <v>43465</v>
      </c>
      <c r="AI91" s="13" t="s">
        <v>659</v>
      </c>
    </row>
    <row r="92" spans="1:35" s="9" customFormat="1" ht="76.5" x14ac:dyDescent="0.25">
      <c r="A92" s="7">
        <v>2018</v>
      </c>
      <c r="B92" s="16">
        <v>43282</v>
      </c>
      <c r="C92" s="16">
        <v>43465</v>
      </c>
      <c r="D92" s="4" t="s">
        <v>311</v>
      </c>
      <c r="E92" s="2" t="s">
        <v>191</v>
      </c>
      <c r="F92" s="7" t="s">
        <v>103</v>
      </c>
      <c r="G92" s="4" t="s">
        <v>238</v>
      </c>
      <c r="H92" s="4" t="s">
        <v>193</v>
      </c>
      <c r="I92" s="2" t="s">
        <v>193</v>
      </c>
      <c r="J92" s="7" t="s">
        <v>123</v>
      </c>
      <c r="K92" s="4" t="s">
        <v>553</v>
      </c>
      <c r="L92" s="17" t="s">
        <v>195</v>
      </c>
      <c r="M92" s="5" t="s">
        <v>196</v>
      </c>
      <c r="N92" s="17" t="s">
        <v>197</v>
      </c>
      <c r="O92" s="2" t="s">
        <v>172</v>
      </c>
      <c r="P92" s="17" t="s">
        <v>198</v>
      </c>
      <c r="Q92" s="7" t="s">
        <v>172</v>
      </c>
      <c r="R92" s="6">
        <v>20126</v>
      </c>
      <c r="S92" s="7" t="s">
        <v>657</v>
      </c>
      <c r="T92" s="7" t="s">
        <v>657</v>
      </c>
      <c r="U92" s="7" t="s">
        <v>657</v>
      </c>
      <c r="V92" s="7" t="s">
        <v>657</v>
      </c>
      <c r="W92" s="7" t="s">
        <v>183</v>
      </c>
      <c r="X92" s="7" t="s">
        <v>185</v>
      </c>
      <c r="Y92" s="7" t="s">
        <v>187</v>
      </c>
      <c r="Z92" s="2" t="s">
        <v>199</v>
      </c>
      <c r="AA92" s="4" t="s">
        <v>618</v>
      </c>
      <c r="AB92" s="12">
        <v>0</v>
      </c>
      <c r="AC92" s="4" t="s">
        <v>636</v>
      </c>
      <c r="AD92" s="11" t="s">
        <v>658</v>
      </c>
      <c r="AE92" s="2" t="s">
        <v>202</v>
      </c>
      <c r="AF92" s="2" t="s">
        <v>203</v>
      </c>
      <c r="AG92" s="19">
        <v>43479</v>
      </c>
      <c r="AH92" s="19">
        <v>43465</v>
      </c>
      <c r="AI92" s="14" t="s">
        <v>719</v>
      </c>
    </row>
    <row r="93" spans="1:35" s="9" customFormat="1" ht="76.5" x14ac:dyDescent="0.25">
      <c r="A93" s="7">
        <v>2018</v>
      </c>
      <c r="B93" s="16">
        <v>43282</v>
      </c>
      <c r="C93" s="16">
        <v>43465</v>
      </c>
      <c r="D93" s="2" t="s">
        <v>312</v>
      </c>
      <c r="E93" s="2" t="s">
        <v>191</v>
      </c>
      <c r="F93" s="7" t="s">
        <v>102</v>
      </c>
      <c r="G93" s="2" t="s">
        <v>434</v>
      </c>
      <c r="H93" s="2" t="s">
        <v>193</v>
      </c>
      <c r="I93" s="2" t="s">
        <v>193</v>
      </c>
      <c r="J93" s="7" t="s">
        <v>115</v>
      </c>
      <c r="K93" s="2" t="s">
        <v>554</v>
      </c>
      <c r="L93" s="17" t="s">
        <v>195</v>
      </c>
      <c r="M93" s="5" t="s">
        <v>196</v>
      </c>
      <c r="N93" s="17" t="s">
        <v>197</v>
      </c>
      <c r="O93" s="2" t="s">
        <v>172</v>
      </c>
      <c r="P93" s="17" t="s">
        <v>198</v>
      </c>
      <c r="Q93" s="7" t="s">
        <v>172</v>
      </c>
      <c r="R93" s="5">
        <v>20190</v>
      </c>
      <c r="S93" s="7" t="s">
        <v>657</v>
      </c>
      <c r="T93" s="7" t="s">
        <v>657</v>
      </c>
      <c r="U93" s="7" t="s">
        <v>657</v>
      </c>
      <c r="V93" s="7" t="s">
        <v>657</v>
      </c>
      <c r="W93" s="7" t="s">
        <v>182</v>
      </c>
      <c r="X93" s="7" t="s">
        <v>185</v>
      </c>
      <c r="Y93" s="7" t="s">
        <v>187</v>
      </c>
      <c r="Z93" s="2" t="s">
        <v>199</v>
      </c>
      <c r="AA93" s="2" t="s">
        <v>222</v>
      </c>
      <c r="AB93" s="12">
        <v>0</v>
      </c>
      <c r="AC93" s="2" t="s">
        <v>223</v>
      </c>
      <c r="AD93" s="11" t="s">
        <v>658</v>
      </c>
      <c r="AE93" s="2" t="s">
        <v>202</v>
      </c>
      <c r="AF93" s="2" t="s">
        <v>203</v>
      </c>
      <c r="AG93" s="19">
        <v>43479</v>
      </c>
      <c r="AH93" s="19">
        <v>43465</v>
      </c>
      <c r="AI93" s="14" t="s">
        <v>720</v>
      </c>
    </row>
    <row r="94" spans="1:35" s="9" customFormat="1" ht="63.75" x14ac:dyDescent="0.25">
      <c r="A94" s="7">
        <v>2018</v>
      </c>
      <c r="B94" s="16">
        <v>43282</v>
      </c>
      <c r="C94" s="16">
        <v>43465</v>
      </c>
      <c r="D94" s="2" t="s">
        <v>313</v>
      </c>
      <c r="E94" s="2" t="s">
        <v>191</v>
      </c>
      <c r="F94" s="7" t="s">
        <v>111</v>
      </c>
      <c r="G94" s="2" t="s">
        <v>379</v>
      </c>
      <c r="H94" s="2" t="s">
        <v>193</v>
      </c>
      <c r="I94" s="2" t="s">
        <v>193</v>
      </c>
      <c r="J94" s="7" t="s">
        <v>126</v>
      </c>
      <c r="K94" s="2" t="s">
        <v>533</v>
      </c>
      <c r="L94" s="17" t="s">
        <v>195</v>
      </c>
      <c r="M94" s="5" t="s">
        <v>196</v>
      </c>
      <c r="N94" s="17" t="s">
        <v>197</v>
      </c>
      <c r="O94" s="2" t="s">
        <v>172</v>
      </c>
      <c r="P94" s="17" t="s">
        <v>198</v>
      </c>
      <c r="Q94" s="7" t="s">
        <v>172</v>
      </c>
      <c r="R94" s="5">
        <v>20196</v>
      </c>
      <c r="S94" s="7" t="s">
        <v>657</v>
      </c>
      <c r="T94" s="7" t="s">
        <v>657</v>
      </c>
      <c r="U94" s="7" t="s">
        <v>657</v>
      </c>
      <c r="V94" s="7" t="s">
        <v>657</v>
      </c>
      <c r="W94" s="7" t="s">
        <v>182</v>
      </c>
      <c r="X94" s="7" t="s">
        <v>185</v>
      </c>
      <c r="Y94" s="7" t="s">
        <v>187</v>
      </c>
      <c r="Z94" s="2" t="s">
        <v>199</v>
      </c>
      <c r="AA94" s="2" t="s">
        <v>222</v>
      </c>
      <c r="AB94" s="12">
        <v>0</v>
      </c>
      <c r="AC94" s="2" t="s">
        <v>223</v>
      </c>
      <c r="AD94" s="11" t="s">
        <v>658</v>
      </c>
      <c r="AE94" s="2" t="s">
        <v>202</v>
      </c>
      <c r="AF94" s="2" t="s">
        <v>203</v>
      </c>
      <c r="AG94" s="19">
        <v>43479</v>
      </c>
      <c r="AH94" s="19">
        <v>43465</v>
      </c>
      <c r="AI94" s="14" t="s">
        <v>721</v>
      </c>
    </row>
    <row r="95" spans="1:35" s="9" customFormat="1" ht="63.75" x14ac:dyDescent="0.25">
      <c r="A95" s="7">
        <v>2018</v>
      </c>
      <c r="B95" s="16">
        <v>43282</v>
      </c>
      <c r="C95" s="16">
        <v>43465</v>
      </c>
      <c r="D95" s="2" t="s">
        <v>314</v>
      </c>
      <c r="E95" s="2" t="s">
        <v>191</v>
      </c>
      <c r="F95" s="7" t="s">
        <v>92</v>
      </c>
      <c r="G95" s="2" t="s">
        <v>435</v>
      </c>
      <c r="H95" s="2" t="s">
        <v>193</v>
      </c>
      <c r="I95" s="2" t="s">
        <v>193</v>
      </c>
      <c r="J95" s="7" t="s">
        <v>126</v>
      </c>
      <c r="K95" s="2" t="s">
        <v>533</v>
      </c>
      <c r="L95" s="17" t="s">
        <v>195</v>
      </c>
      <c r="M95" s="5" t="s">
        <v>196</v>
      </c>
      <c r="N95" s="17" t="s">
        <v>197</v>
      </c>
      <c r="O95" s="2" t="s">
        <v>172</v>
      </c>
      <c r="P95" s="17" t="s">
        <v>198</v>
      </c>
      <c r="Q95" s="7" t="s">
        <v>172</v>
      </c>
      <c r="R95" s="5">
        <v>20196</v>
      </c>
      <c r="S95" s="7" t="s">
        <v>657</v>
      </c>
      <c r="T95" s="7" t="s">
        <v>657</v>
      </c>
      <c r="U95" s="7" t="s">
        <v>657</v>
      </c>
      <c r="V95" s="7" t="s">
        <v>657</v>
      </c>
      <c r="W95" s="7" t="s">
        <v>182</v>
      </c>
      <c r="X95" s="7" t="s">
        <v>185</v>
      </c>
      <c r="Y95" s="7" t="s">
        <v>187</v>
      </c>
      <c r="Z95" s="2" t="s">
        <v>199</v>
      </c>
      <c r="AA95" s="2" t="s">
        <v>222</v>
      </c>
      <c r="AB95" s="12">
        <v>0</v>
      </c>
      <c r="AC95" s="2" t="s">
        <v>223</v>
      </c>
      <c r="AD95" s="11" t="s">
        <v>658</v>
      </c>
      <c r="AE95" s="2" t="s">
        <v>202</v>
      </c>
      <c r="AF95" s="2" t="s">
        <v>203</v>
      </c>
      <c r="AG95" s="19">
        <v>43479</v>
      </c>
      <c r="AH95" s="19">
        <v>43465</v>
      </c>
      <c r="AI95" s="14" t="s">
        <v>722</v>
      </c>
    </row>
    <row r="96" spans="1:35" s="9" customFormat="1" ht="63.75" x14ac:dyDescent="0.25">
      <c r="A96" s="7">
        <v>2018</v>
      </c>
      <c r="B96" s="16">
        <v>43282</v>
      </c>
      <c r="C96" s="16">
        <v>43465</v>
      </c>
      <c r="D96" s="2" t="s">
        <v>315</v>
      </c>
      <c r="E96" s="2" t="s">
        <v>191</v>
      </c>
      <c r="F96" s="7" t="s">
        <v>102</v>
      </c>
      <c r="G96" s="2" t="s">
        <v>436</v>
      </c>
      <c r="H96" s="2" t="s">
        <v>193</v>
      </c>
      <c r="I96" s="2" t="s">
        <v>193</v>
      </c>
      <c r="J96" s="7" t="s">
        <v>144</v>
      </c>
      <c r="K96" s="2" t="s">
        <v>555</v>
      </c>
      <c r="L96" s="17" t="s">
        <v>195</v>
      </c>
      <c r="M96" s="5" t="s">
        <v>196</v>
      </c>
      <c r="N96" s="17" t="s">
        <v>197</v>
      </c>
      <c r="O96" s="2" t="s">
        <v>172</v>
      </c>
      <c r="P96" s="17" t="s">
        <v>198</v>
      </c>
      <c r="Q96" s="7" t="s">
        <v>172</v>
      </c>
      <c r="R96" s="5">
        <v>20199</v>
      </c>
      <c r="S96" s="7" t="s">
        <v>657</v>
      </c>
      <c r="T96" s="7" t="s">
        <v>657</v>
      </c>
      <c r="U96" s="7" t="s">
        <v>657</v>
      </c>
      <c r="V96" s="7" t="s">
        <v>657</v>
      </c>
      <c r="W96" s="7" t="s">
        <v>182</v>
      </c>
      <c r="X96" s="7" t="s">
        <v>185</v>
      </c>
      <c r="Y96" s="7" t="s">
        <v>187</v>
      </c>
      <c r="Z96" s="2" t="s">
        <v>199</v>
      </c>
      <c r="AA96" s="2" t="s">
        <v>222</v>
      </c>
      <c r="AB96" s="12">
        <v>0</v>
      </c>
      <c r="AC96" s="2" t="s">
        <v>223</v>
      </c>
      <c r="AD96" s="11" t="s">
        <v>658</v>
      </c>
      <c r="AE96" s="2" t="s">
        <v>202</v>
      </c>
      <c r="AF96" s="2" t="s">
        <v>203</v>
      </c>
      <c r="AG96" s="19">
        <v>43479</v>
      </c>
      <c r="AH96" s="19">
        <v>43465</v>
      </c>
      <c r="AI96" s="14" t="s">
        <v>723</v>
      </c>
    </row>
    <row r="97" spans="1:35" s="9" customFormat="1" ht="63.75" x14ac:dyDescent="0.25">
      <c r="A97" s="7">
        <v>2018</v>
      </c>
      <c r="B97" s="16">
        <v>43282</v>
      </c>
      <c r="C97" s="16">
        <v>43465</v>
      </c>
      <c r="D97" s="2" t="s">
        <v>316</v>
      </c>
      <c r="E97" s="2" t="s">
        <v>191</v>
      </c>
      <c r="F97" s="7" t="s">
        <v>111</v>
      </c>
      <c r="G97" s="2" t="s">
        <v>437</v>
      </c>
      <c r="H97" s="2" t="s">
        <v>193</v>
      </c>
      <c r="I97" s="2" t="s">
        <v>193</v>
      </c>
      <c r="J97" s="7" t="s">
        <v>118</v>
      </c>
      <c r="K97" s="2" t="s">
        <v>556</v>
      </c>
      <c r="L97" s="17" t="s">
        <v>195</v>
      </c>
      <c r="M97" s="5" t="s">
        <v>196</v>
      </c>
      <c r="N97" s="17" t="s">
        <v>197</v>
      </c>
      <c r="O97" s="2" t="s">
        <v>172</v>
      </c>
      <c r="P97" s="17" t="s">
        <v>198</v>
      </c>
      <c r="Q97" s="7" t="s">
        <v>172</v>
      </c>
      <c r="R97" s="5">
        <v>20256</v>
      </c>
      <c r="S97" s="7" t="s">
        <v>657</v>
      </c>
      <c r="T97" s="7" t="s">
        <v>657</v>
      </c>
      <c r="U97" s="7" t="s">
        <v>657</v>
      </c>
      <c r="V97" s="7" t="s">
        <v>657</v>
      </c>
      <c r="W97" s="7" t="s">
        <v>182</v>
      </c>
      <c r="X97" s="7" t="s">
        <v>185</v>
      </c>
      <c r="Y97" s="7" t="s">
        <v>187</v>
      </c>
      <c r="Z97" s="2" t="s">
        <v>199</v>
      </c>
      <c r="AA97" s="2" t="s">
        <v>222</v>
      </c>
      <c r="AB97" s="12">
        <v>0</v>
      </c>
      <c r="AC97" s="2" t="s">
        <v>223</v>
      </c>
      <c r="AD97" s="11" t="s">
        <v>658</v>
      </c>
      <c r="AE97" s="2" t="s">
        <v>202</v>
      </c>
      <c r="AF97" s="2" t="s">
        <v>203</v>
      </c>
      <c r="AG97" s="19">
        <v>43479</v>
      </c>
      <c r="AH97" s="19">
        <v>43465</v>
      </c>
      <c r="AI97" s="14" t="s">
        <v>724</v>
      </c>
    </row>
    <row r="98" spans="1:35" s="9" customFormat="1" ht="63.75" x14ac:dyDescent="0.25">
      <c r="A98" s="7">
        <v>2018</v>
      </c>
      <c r="B98" s="16">
        <v>43282</v>
      </c>
      <c r="C98" s="16">
        <v>43465</v>
      </c>
      <c r="D98" s="2" t="s">
        <v>317</v>
      </c>
      <c r="E98" s="2" t="s">
        <v>191</v>
      </c>
      <c r="F98" s="7" t="s">
        <v>92</v>
      </c>
      <c r="G98" s="2" t="s">
        <v>438</v>
      </c>
      <c r="H98" s="2" t="s">
        <v>193</v>
      </c>
      <c r="I98" s="2" t="s">
        <v>193</v>
      </c>
      <c r="J98" s="7" t="s">
        <v>126</v>
      </c>
      <c r="K98" s="2" t="s">
        <v>557</v>
      </c>
      <c r="L98" s="17" t="s">
        <v>195</v>
      </c>
      <c r="M98" s="5" t="s">
        <v>196</v>
      </c>
      <c r="N98" s="17" t="s">
        <v>197</v>
      </c>
      <c r="O98" s="2" t="s">
        <v>172</v>
      </c>
      <c r="P98" s="17" t="s">
        <v>198</v>
      </c>
      <c r="Q98" s="7" t="s">
        <v>172</v>
      </c>
      <c r="R98" s="5">
        <v>20285</v>
      </c>
      <c r="S98" s="7" t="s">
        <v>657</v>
      </c>
      <c r="T98" s="7" t="s">
        <v>657</v>
      </c>
      <c r="U98" s="7" t="s">
        <v>657</v>
      </c>
      <c r="V98" s="7" t="s">
        <v>657</v>
      </c>
      <c r="W98" s="7" t="s">
        <v>182</v>
      </c>
      <c r="X98" s="7" t="s">
        <v>185</v>
      </c>
      <c r="Y98" s="7" t="s">
        <v>187</v>
      </c>
      <c r="Z98" s="2" t="s">
        <v>199</v>
      </c>
      <c r="AA98" s="2" t="s">
        <v>222</v>
      </c>
      <c r="AB98" s="12">
        <v>0</v>
      </c>
      <c r="AC98" s="2" t="s">
        <v>627</v>
      </c>
      <c r="AD98" s="11" t="s">
        <v>658</v>
      </c>
      <c r="AE98" s="2" t="s">
        <v>202</v>
      </c>
      <c r="AF98" s="2" t="s">
        <v>203</v>
      </c>
      <c r="AG98" s="19">
        <v>43479</v>
      </c>
      <c r="AH98" s="19">
        <v>43465</v>
      </c>
      <c r="AI98" s="14" t="s">
        <v>725</v>
      </c>
    </row>
    <row r="99" spans="1:35" s="9" customFormat="1" ht="76.5" x14ac:dyDescent="0.25">
      <c r="A99" s="7">
        <v>2018</v>
      </c>
      <c r="B99" s="16">
        <v>43282</v>
      </c>
      <c r="C99" s="16">
        <v>43465</v>
      </c>
      <c r="D99" s="2" t="s">
        <v>318</v>
      </c>
      <c r="E99" s="2" t="s">
        <v>191</v>
      </c>
      <c r="F99" s="7" t="s">
        <v>92</v>
      </c>
      <c r="G99" s="2" t="s">
        <v>439</v>
      </c>
      <c r="H99" s="2" t="s">
        <v>193</v>
      </c>
      <c r="I99" s="2" t="s">
        <v>193</v>
      </c>
      <c r="J99" s="7" t="s">
        <v>144</v>
      </c>
      <c r="K99" s="2" t="s">
        <v>558</v>
      </c>
      <c r="L99" s="17" t="s">
        <v>195</v>
      </c>
      <c r="M99" s="5" t="s">
        <v>196</v>
      </c>
      <c r="N99" s="17" t="s">
        <v>197</v>
      </c>
      <c r="O99" s="2" t="s">
        <v>172</v>
      </c>
      <c r="P99" s="17" t="s">
        <v>198</v>
      </c>
      <c r="Q99" s="7" t="s">
        <v>172</v>
      </c>
      <c r="R99" s="5">
        <v>20196</v>
      </c>
      <c r="S99" s="7" t="s">
        <v>657</v>
      </c>
      <c r="T99" s="7" t="s">
        <v>657</v>
      </c>
      <c r="U99" s="7" t="s">
        <v>657</v>
      </c>
      <c r="V99" s="7" t="s">
        <v>657</v>
      </c>
      <c r="W99" s="7" t="s">
        <v>182</v>
      </c>
      <c r="X99" s="7" t="s">
        <v>185</v>
      </c>
      <c r="Y99" s="7" t="s">
        <v>187</v>
      </c>
      <c r="Z99" s="2" t="s">
        <v>199</v>
      </c>
      <c r="AA99" s="2" t="s">
        <v>222</v>
      </c>
      <c r="AB99" s="12">
        <v>0</v>
      </c>
      <c r="AC99" s="2" t="s">
        <v>223</v>
      </c>
      <c r="AD99" s="11" t="s">
        <v>658</v>
      </c>
      <c r="AE99" s="2" t="s">
        <v>202</v>
      </c>
      <c r="AF99" s="2" t="s">
        <v>203</v>
      </c>
      <c r="AG99" s="19">
        <v>43479</v>
      </c>
      <c r="AH99" s="19">
        <v>43465</v>
      </c>
      <c r="AI99" s="14" t="s">
        <v>726</v>
      </c>
    </row>
    <row r="100" spans="1:35" s="9" customFormat="1" ht="76.5" x14ac:dyDescent="0.25">
      <c r="A100" s="7">
        <v>2018</v>
      </c>
      <c r="B100" s="16">
        <v>43282</v>
      </c>
      <c r="C100" s="16">
        <v>43465</v>
      </c>
      <c r="D100" s="2" t="s">
        <v>319</v>
      </c>
      <c r="E100" s="2" t="s">
        <v>191</v>
      </c>
      <c r="F100" s="7" t="s">
        <v>111</v>
      </c>
      <c r="G100" s="2" t="s">
        <v>420</v>
      </c>
      <c r="H100" s="2" t="s">
        <v>193</v>
      </c>
      <c r="I100" s="2" t="s">
        <v>193</v>
      </c>
      <c r="J100" s="7" t="s">
        <v>117</v>
      </c>
      <c r="K100" s="2" t="s">
        <v>559</v>
      </c>
      <c r="L100" s="17" t="s">
        <v>195</v>
      </c>
      <c r="M100" s="5" t="s">
        <v>196</v>
      </c>
      <c r="N100" s="17" t="s">
        <v>197</v>
      </c>
      <c r="O100" s="2" t="s">
        <v>172</v>
      </c>
      <c r="P100" s="17" t="s">
        <v>198</v>
      </c>
      <c r="Q100" s="7" t="s">
        <v>172</v>
      </c>
      <c r="R100" s="5">
        <v>20280</v>
      </c>
      <c r="S100" s="7" t="s">
        <v>657</v>
      </c>
      <c r="T100" s="7" t="s">
        <v>657</v>
      </c>
      <c r="U100" s="7" t="s">
        <v>657</v>
      </c>
      <c r="V100" s="7" t="s">
        <v>657</v>
      </c>
      <c r="W100" s="7" t="s">
        <v>182</v>
      </c>
      <c r="X100" s="7" t="s">
        <v>185</v>
      </c>
      <c r="Y100" s="7" t="s">
        <v>187</v>
      </c>
      <c r="Z100" s="2" t="s">
        <v>199</v>
      </c>
      <c r="AA100" s="2" t="s">
        <v>222</v>
      </c>
      <c r="AB100" s="12">
        <v>0</v>
      </c>
      <c r="AC100" s="2" t="s">
        <v>223</v>
      </c>
      <c r="AD100" s="11" t="s">
        <v>658</v>
      </c>
      <c r="AE100" s="2" t="s">
        <v>202</v>
      </c>
      <c r="AF100" s="2" t="s">
        <v>203</v>
      </c>
      <c r="AG100" s="19">
        <v>43479</v>
      </c>
      <c r="AH100" s="19">
        <v>43465</v>
      </c>
      <c r="AI100" s="14" t="s">
        <v>727</v>
      </c>
    </row>
    <row r="101" spans="1:35" s="9" customFormat="1" ht="63.75" x14ac:dyDescent="0.25">
      <c r="A101" s="7">
        <v>2018</v>
      </c>
      <c r="B101" s="16">
        <v>43282</v>
      </c>
      <c r="C101" s="16">
        <v>43465</v>
      </c>
      <c r="D101" s="6" t="s">
        <v>320</v>
      </c>
      <c r="E101" s="2" t="s">
        <v>191</v>
      </c>
      <c r="F101" s="7" t="s">
        <v>92</v>
      </c>
      <c r="G101" s="5" t="s">
        <v>192</v>
      </c>
      <c r="H101" s="2" t="s">
        <v>193</v>
      </c>
      <c r="I101" s="2" t="s">
        <v>193</v>
      </c>
      <c r="J101" s="7" t="s">
        <v>123</v>
      </c>
      <c r="K101" s="5" t="s">
        <v>560</v>
      </c>
      <c r="L101" s="17" t="s">
        <v>195</v>
      </c>
      <c r="M101" s="5" t="s">
        <v>196</v>
      </c>
      <c r="N101" s="17" t="s">
        <v>197</v>
      </c>
      <c r="O101" s="2" t="s">
        <v>172</v>
      </c>
      <c r="P101" s="17" t="s">
        <v>198</v>
      </c>
      <c r="Q101" s="7" t="s">
        <v>172</v>
      </c>
      <c r="R101" s="5">
        <v>20328</v>
      </c>
      <c r="S101" s="7" t="s">
        <v>657</v>
      </c>
      <c r="T101" s="7" t="s">
        <v>657</v>
      </c>
      <c r="U101" s="7" t="s">
        <v>657</v>
      </c>
      <c r="V101" s="7" t="s">
        <v>657</v>
      </c>
      <c r="W101" s="7" t="s">
        <v>182</v>
      </c>
      <c r="X101" s="7" t="s">
        <v>185</v>
      </c>
      <c r="Y101" s="7" t="s">
        <v>187</v>
      </c>
      <c r="Z101" s="2" t="s">
        <v>199</v>
      </c>
      <c r="AA101" s="5" t="s">
        <v>617</v>
      </c>
      <c r="AB101" s="12">
        <v>0</v>
      </c>
      <c r="AC101" s="5" t="s">
        <v>637</v>
      </c>
      <c r="AD101" s="11" t="s">
        <v>658</v>
      </c>
      <c r="AE101" s="2" t="s">
        <v>202</v>
      </c>
      <c r="AF101" s="2" t="s">
        <v>203</v>
      </c>
      <c r="AG101" s="19">
        <v>43479</v>
      </c>
      <c r="AH101" s="19">
        <v>43465</v>
      </c>
      <c r="AI101" s="13" t="s">
        <v>659</v>
      </c>
    </row>
    <row r="102" spans="1:35" s="9" customFormat="1" ht="63.75" x14ac:dyDescent="0.25">
      <c r="A102" s="7">
        <v>2018</v>
      </c>
      <c r="B102" s="16">
        <v>43282</v>
      </c>
      <c r="C102" s="16">
        <v>43465</v>
      </c>
      <c r="D102" s="2" t="s">
        <v>321</v>
      </c>
      <c r="E102" s="2" t="s">
        <v>191</v>
      </c>
      <c r="F102" s="7" t="s">
        <v>103</v>
      </c>
      <c r="G102" s="2" t="s">
        <v>440</v>
      </c>
      <c r="H102" s="2" t="s">
        <v>193</v>
      </c>
      <c r="I102" s="2" t="s">
        <v>193</v>
      </c>
      <c r="J102" s="7" t="s">
        <v>121</v>
      </c>
      <c r="K102" s="2" t="s">
        <v>521</v>
      </c>
      <c r="L102" s="17" t="s">
        <v>195</v>
      </c>
      <c r="M102" s="5" t="s">
        <v>196</v>
      </c>
      <c r="N102" s="17" t="s">
        <v>197</v>
      </c>
      <c r="O102" s="2" t="s">
        <v>172</v>
      </c>
      <c r="P102" s="17" t="s">
        <v>198</v>
      </c>
      <c r="Q102" s="7" t="s">
        <v>172</v>
      </c>
      <c r="R102" s="5">
        <v>20298</v>
      </c>
      <c r="S102" s="7" t="s">
        <v>657</v>
      </c>
      <c r="T102" s="7" t="s">
        <v>657</v>
      </c>
      <c r="U102" s="7" t="s">
        <v>657</v>
      </c>
      <c r="V102" s="7" t="s">
        <v>657</v>
      </c>
      <c r="W102" s="7" t="s">
        <v>182</v>
      </c>
      <c r="X102" s="7" t="s">
        <v>185</v>
      </c>
      <c r="Y102" s="7" t="s">
        <v>187</v>
      </c>
      <c r="Z102" s="2" t="s">
        <v>199</v>
      </c>
      <c r="AA102" s="2" t="s">
        <v>222</v>
      </c>
      <c r="AB102" s="12">
        <v>0</v>
      </c>
      <c r="AC102" s="2" t="s">
        <v>223</v>
      </c>
      <c r="AD102" s="11" t="s">
        <v>658</v>
      </c>
      <c r="AE102" s="2" t="s">
        <v>202</v>
      </c>
      <c r="AF102" s="2" t="s">
        <v>203</v>
      </c>
      <c r="AG102" s="19">
        <v>43479</v>
      </c>
      <c r="AH102" s="19">
        <v>43465</v>
      </c>
      <c r="AI102" s="14" t="s">
        <v>728</v>
      </c>
    </row>
    <row r="103" spans="1:35" s="9" customFormat="1" ht="63.75" x14ac:dyDescent="0.25">
      <c r="A103" s="7">
        <v>2018</v>
      </c>
      <c r="B103" s="16">
        <v>43282</v>
      </c>
      <c r="C103" s="16">
        <v>43465</v>
      </c>
      <c r="D103" s="6" t="s">
        <v>775</v>
      </c>
      <c r="E103" s="2" t="s">
        <v>191</v>
      </c>
      <c r="F103" s="7" t="s">
        <v>103</v>
      </c>
      <c r="G103" s="5" t="s">
        <v>441</v>
      </c>
      <c r="H103" s="2" t="s">
        <v>193</v>
      </c>
      <c r="I103" s="2" t="s">
        <v>193</v>
      </c>
      <c r="J103" s="7" t="s">
        <v>126</v>
      </c>
      <c r="K103" s="5" t="s">
        <v>778</v>
      </c>
      <c r="L103" s="17" t="s">
        <v>195</v>
      </c>
      <c r="M103" s="5" t="s">
        <v>196</v>
      </c>
      <c r="N103" s="17" t="s">
        <v>197</v>
      </c>
      <c r="O103" s="2" t="s">
        <v>172</v>
      </c>
      <c r="P103" s="17" t="s">
        <v>198</v>
      </c>
      <c r="Q103" s="7" t="s">
        <v>172</v>
      </c>
      <c r="R103" s="5">
        <v>20280</v>
      </c>
      <c r="S103" s="7" t="s">
        <v>657</v>
      </c>
      <c r="T103" s="7" t="s">
        <v>657</v>
      </c>
      <c r="U103" s="7" t="s">
        <v>657</v>
      </c>
      <c r="V103" s="7" t="s">
        <v>657</v>
      </c>
      <c r="W103" s="7" t="s">
        <v>182</v>
      </c>
      <c r="X103" s="7" t="s">
        <v>185</v>
      </c>
      <c r="Y103" s="7" t="s">
        <v>187</v>
      </c>
      <c r="Z103" s="2" t="s">
        <v>199</v>
      </c>
      <c r="AA103" s="5" t="s">
        <v>617</v>
      </c>
      <c r="AB103" s="12">
        <f>360*1250</f>
        <v>450000</v>
      </c>
      <c r="AC103" s="5" t="s">
        <v>783</v>
      </c>
      <c r="AD103" s="11" t="s">
        <v>658</v>
      </c>
      <c r="AE103" s="2" t="s">
        <v>202</v>
      </c>
      <c r="AF103" s="2" t="s">
        <v>203</v>
      </c>
      <c r="AG103" s="19">
        <v>43479</v>
      </c>
      <c r="AH103" s="19">
        <v>43465</v>
      </c>
      <c r="AI103" s="13" t="s">
        <v>779</v>
      </c>
    </row>
    <row r="104" spans="1:35" s="9" customFormat="1" ht="63.75" x14ac:dyDescent="0.25">
      <c r="A104" s="7">
        <v>2018</v>
      </c>
      <c r="B104" s="16">
        <v>43282</v>
      </c>
      <c r="C104" s="16">
        <v>43465</v>
      </c>
      <c r="D104" s="2" t="s">
        <v>322</v>
      </c>
      <c r="E104" s="2" t="s">
        <v>191</v>
      </c>
      <c r="F104" s="7" t="s">
        <v>92</v>
      </c>
      <c r="G104" s="2" t="s">
        <v>442</v>
      </c>
      <c r="H104" s="2" t="s">
        <v>193</v>
      </c>
      <c r="I104" s="2" t="s">
        <v>193</v>
      </c>
      <c r="J104" s="7" t="s">
        <v>117</v>
      </c>
      <c r="K104" s="2" t="s">
        <v>561</v>
      </c>
      <c r="L104" s="17" t="s">
        <v>195</v>
      </c>
      <c r="M104" s="5" t="s">
        <v>196</v>
      </c>
      <c r="N104" s="17" t="s">
        <v>197</v>
      </c>
      <c r="O104" s="2" t="s">
        <v>172</v>
      </c>
      <c r="P104" s="17" t="s">
        <v>198</v>
      </c>
      <c r="Q104" s="7" t="s">
        <v>172</v>
      </c>
      <c r="R104" s="5">
        <v>20280</v>
      </c>
      <c r="S104" s="7" t="s">
        <v>657</v>
      </c>
      <c r="T104" s="7" t="s">
        <v>657</v>
      </c>
      <c r="U104" s="7" t="s">
        <v>657</v>
      </c>
      <c r="V104" s="7" t="s">
        <v>657</v>
      </c>
      <c r="W104" s="7" t="s">
        <v>182</v>
      </c>
      <c r="X104" s="7" t="s">
        <v>185</v>
      </c>
      <c r="Y104" s="7" t="s">
        <v>187</v>
      </c>
      <c r="Z104" s="2" t="s">
        <v>199</v>
      </c>
      <c r="AA104" s="2" t="s">
        <v>222</v>
      </c>
      <c r="AB104" s="12">
        <v>0</v>
      </c>
      <c r="AC104" s="2" t="s">
        <v>223</v>
      </c>
      <c r="AD104" s="11" t="s">
        <v>658</v>
      </c>
      <c r="AE104" s="2" t="s">
        <v>202</v>
      </c>
      <c r="AF104" s="2" t="s">
        <v>203</v>
      </c>
      <c r="AG104" s="19">
        <v>43479</v>
      </c>
      <c r="AH104" s="19">
        <v>43465</v>
      </c>
      <c r="AI104" s="14" t="s">
        <v>729</v>
      </c>
    </row>
    <row r="105" spans="1:35" s="9" customFormat="1" ht="89.25" x14ac:dyDescent="0.25">
      <c r="A105" s="7">
        <v>2018</v>
      </c>
      <c r="B105" s="16">
        <v>43282</v>
      </c>
      <c r="C105" s="16">
        <v>43465</v>
      </c>
      <c r="D105" s="2" t="s">
        <v>323</v>
      </c>
      <c r="E105" s="2" t="s">
        <v>191</v>
      </c>
      <c r="F105" s="7" t="s">
        <v>111</v>
      </c>
      <c r="G105" s="2" t="s">
        <v>443</v>
      </c>
      <c r="H105" s="2" t="s">
        <v>193</v>
      </c>
      <c r="I105" s="2" t="s">
        <v>193</v>
      </c>
      <c r="J105" s="7" t="s">
        <v>126</v>
      </c>
      <c r="K105" s="2" t="s">
        <v>562</v>
      </c>
      <c r="L105" s="17" t="s">
        <v>195</v>
      </c>
      <c r="M105" s="5" t="s">
        <v>196</v>
      </c>
      <c r="N105" s="17" t="s">
        <v>197</v>
      </c>
      <c r="O105" s="2" t="s">
        <v>172</v>
      </c>
      <c r="P105" s="17" t="s">
        <v>198</v>
      </c>
      <c r="Q105" s="7" t="s">
        <v>172</v>
      </c>
      <c r="R105" s="5">
        <v>20217</v>
      </c>
      <c r="S105" s="7" t="s">
        <v>657</v>
      </c>
      <c r="T105" s="7" t="s">
        <v>657</v>
      </c>
      <c r="U105" s="7" t="s">
        <v>657</v>
      </c>
      <c r="V105" s="7" t="s">
        <v>657</v>
      </c>
      <c r="W105" s="7" t="s">
        <v>182</v>
      </c>
      <c r="X105" s="7" t="s">
        <v>185</v>
      </c>
      <c r="Y105" s="7" t="s">
        <v>187</v>
      </c>
      <c r="Z105" s="2" t="s">
        <v>199</v>
      </c>
      <c r="AA105" s="2" t="s">
        <v>222</v>
      </c>
      <c r="AB105" s="12">
        <v>0</v>
      </c>
      <c r="AC105" s="2" t="s">
        <v>223</v>
      </c>
      <c r="AD105" s="11" t="s">
        <v>658</v>
      </c>
      <c r="AE105" s="2" t="s">
        <v>202</v>
      </c>
      <c r="AF105" s="2" t="s">
        <v>203</v>
      </c>
      <c r="AG105" s="19">
        <v>43479</v>
      </c>
      <c r="AH105" s="19">
        <v>43465</v>
      </c>
      <c r="AI105" s="14" t="s">
        <v>730</v>
      </c>
    </row>
    <row r="106" spans="1:35" s="9" customFormat="1" ht="63.75" x14ac:dyDescent="0.25">
      <c r="A106" s="7">
        <v>2018</v>
      </c>
      <c r="B106" s="16">
        <v>43282</v>
      </c>
      <c r="C106" s="16">
        <v>43465</v>
      </c>
      <c r="D106" s="2" t="s">
        <v>324</v>
      </c>
      <c r="E106" s="2" t="s">
        <v>191</v>
      </c>
      <c r="F106" s="7" t="s">
        <v>111</v>
      </c>
      <c r="G106" s="2" t="s">
        <v>444</v>
      </c>
      <c r="H106" s="2" t="s">
        <v>193</v>
      </c>
      <c r="I106" s="2" t="s">
        <v>193</v>
      </c>
      <c r="J106" s="7" t="s">
        <v>126</v>
      </c>
      <c r="K106" s="2" t="s">
        <v>563</v>
      </c>
      <c r="L106" s="17" t="s">
        <v>195</v>
      </c>
      <c r="M106" s="5" t="s">
        <v>196</v>
      </c>
      <c r="N106" s="17" t="s">
        <v>197</v>
      </c>
      <c r="O106" s="2" t="s">
        <v>172</v>
      </c>
      <c r="P106" s="17" t="s">
        <v>198</v>
      </c>
      <c r="Q106" s="7" t="s">
        <v>172</v>
      </c>
      <c r="R106" s="5">
        <v>20290</v>
      </c>
      <c r="S106" s="7" t="s">
        <v>657</v>
      </c>
      <c r="T106" s="7" t="s">
        <v>657</v>
      </c>
      <c r="U106" s="7" t="s">
        <v>657</v>
      </c>
      <c r="V106" s="7" t="s">
        <v>657</v>
      </c>
      <c r="W106" s="7" t="s">
        <v>182</v>
      </c>
      <c r="X106" s="7" t="s">
        <v>185</v>
      </c>
      <c r="Y106" s="7" t="s">
        <v>187</v>
      </c>
      <c r="Z106" s="2" t="s">
        <v>199</v>
      </c>
      <c r="AA106" s="2" t="s">
        <v>222</v>
      </c>
      <c r="AB106" s="12">
        <v>0</v>
      </c>
      <c r="AC106" s="2" t="s">
        <v>223</v>
      </c>
      <c r="AD106" s="11" t="s">
        <v>658</v>
      </c>
      <c r="AE106" s="2" t="s">
        <v>202</v>
      </c>
      <c r="AF106" s="2" t="s">
        <v>203</v>
      </c>
      <c r="AG106" s="19">
        <v>43479</v>
      </c>
      <c r="AH106" s="19">
        <v>43465</v>
      </c>
      <c r="AI106" s="14" t="s">
        <v>731</v>
      </c>
    </row>
    <row r="107" spans="1:35" s="9" customFormat="1" ht="63.75" x14ac:dyDescent="0.25">
      <c r="A107" s="7">
        <v>2018</v>
      </c>
      <c r="B107" s="16">
        <v>43282</v>
      </c>
      <c r="C107" s="16">
        <v>43465</v>
      </c>
      <c r="D107" s="2" t="s">
        <v>325</v>
      </c>
      <c r="E107" s="2" t="s">
        <v>191</v>
      </c>
      <c r="F107" s="7" t="s">
        <v>111</v>
      </c>
      <c r="G107" s="2" t="s">
        <v>445</v>
      </c>
      <c r="H107" s="2" t="s">
        <v>193</v>
      </c>
      <c r="I107" s="2" t="s">
        <v>193</v>
      </c>
      <c r="J107" s="7" t="s">
        <v>126</v>
      </c>
      <c r="K107" s="2" t="s">
        <v>563</v>
      </c>
      <c r="L107" s="17" t="s">
        <v>195</v>
      </c>
      <c r="M107" s="5" t="s">
        <v>196</v>
      </c>
      <c r="N107" s="17" t="s">
        <v>197</v>
      </c>
      <c r="O107" s="2" t="s">
        <v>172</v>
      </c>
      <c r="P107" s="17" t="s">
        <v>198</v>
      </c>
      <c r="Q107" s="7" t="s">
        <v>172</v>
      </c>
      <c r="R107" s="5">
        <v>20290</v>
      </c>
      <c r="S107" s="7" t="s">
        <v>657</v>
      </c>
      <c r="T107" s="7" t="s">
        <v>657</v>
      </c>
      <c r="U107" s="7" t="s">
        <v>657</v>
      </c>
      <c r="V107" s="7" t="s">
        <v>657</v>
      </c>
      <c r="W107" s="7" t="s">
        <v>182</v>
      </c>
      <c r="X107" s="7" t="s">
        <v>185</v>
      </c>
      <c r="Y107" s="7" t="s">
        <v>187</v>
      </c>
      <c r="Z107" s="2" t="s">
        <v>199</v>
      </c>
      <c r="AA107" s="2" t="s">
        <v>222</v>
      </c>
      <c r="AB107" s="12">
        <v>0</v>
      </c>
      <c r="AC107" s="2" t="s">
        <v>223</v>
      </c>
      <c r="AD107" s="11" t="s">
        <v>658</v>
      </c>
      <c r="AE107" s="2" t="s">
        <v>202</v>
      </c>
      <c r="AF107" s="2" t="s">
        <v>203</v>
      </c>
      <c r="AG107" s="19">
        <v>43479</v>
      </c>
      <c r="AH107" s="19">
        <v>43465</v>
      </c>
      <c r="AI107" s="14" t="s">
        <v>732</v>
      </c>
    </row>
    <row r="108" spans="1:35" s="9" customFormat="1" ht="76.5" x14ac:dyDescent="0.25">
      <c r="A108" s="7">
        <v>2018</v>
      </c>
      <c r="B108" s="16">
        <v>43282</v>
      </c>
      <c r="C108" s="16">
        <v>43465</v>
      </c>
      <c r="D108" s="6" t="s">
        <v>794</v>
      </c>
      <c r="E108" s="2" t="s">
        <v>191</v>
      </c>
      <c r="F108" s="7" t="s">
        <v>92</v>
      </c>
      <c r="G108" s="5" t="s">
        <v>446</v>
      </c>
      <c r="H108" s="2" t="s">
        <v>193</v>
      </c>
      <c r="I108" s="2" t="s">
        <v>193</v>
      </c>
      <c r="J108" s="7" t="s">
        <v>126</v>
      </c>
      <c r="K108" s="5" t="s">
        <v>776</v>
      </c>
      <c r="L108" s="17" t="s">
        <v>195</v>
      </c>
      <c r="M108" s="5" t="s">
        <v>196</v>
      </c>
      <c r="N108" s="17" t="s">
        <v>197</v>
      </c>
      <c r="O108" s="2" t="s">
        <v>172</v>
      </c>
      <c r="P108" s="17" t="s">
        <v>198</v>
      </c>
      <c r="Q108" s="7" t="s">
        <v>172</v>
      </c>
      <c r="R108" s="5">
        <v>20207</v>
      </c>
      <c r="S108" s="7" t="s">
        <v>657</v>
      </c>
      <c r="T108" s="7" t="s">
        <v>657</v>
      </c>
      <c r="U108" s="7" t="s">
        <v>657</v>
      </c>
      <c r="V108" s="7" t="s">
        <v>657</v>
      </c>
      <c r="W108" s="7" t="s">
        <v>182</v>
      </c>
      <c r="X108" s="7" t="s">
        <v>185</v>
      </c>
      <c r="Y108" s="7" t="s">
        <v>187</v>
      </c>
      <c r="Z108" s="2" t="s">
        <v>199</v>
      </c>
      <c r="AA108" s="5" t="s">
        <v>617</v>
      </c>
      <c r="AB108" s="12">
        <f>402.24*1200</f>
        <v>482688</v>
      </c>
      <c r="AC108" s="5" t="s">
        <v>793</v>
      </c>
      <c r="AD108" s="11" t="s">
        <v>658</v>
      </c>
      <c r="AE108" s="2" t="s">
        <v>202</v>
      </c>
      <c r="AF108" s="2" t="s">
        <v>203</v>
      </c>
      <c r="AG108" s="19">
        <v>43479</v>
      </c>
      <c r="AH108" s="19">
        <v>43465</v>
      </c>
      <c r="AI108" s="13" t="s">
        <v>795</v>
      </c>
    </row>
    <row r="109" spans="1:35" s="9" customFormat="1" ht="76.5" x14ac:dyDescent="0.25">
      <c r="A109" s="7">
        <v>2018</v>
      </c>
      <c r="B109" s="16">
        <v>43282</v>
      </c>
      <c r="C109" s="16">
        <v>43465</v>
      </c>
      <c r="D109" s="2" t="s">
        <v>326</v>
      </c>
      <c r="E109" s="2" t="s">
        <v>191</v>
      </c>
      <c r="F109" s="7" t="s">
        <v>92</v>
      </c>
      <c r="G109" s="2" t="s">
        <v>447</v>
      </c>
      <c r="H109" s="2" t="s">
        <v>193</v>
      </c>
      <c r="I109" s="2" t="s">
        <v>193</v>
      </c>
      <c r="J109" s="7" t="s">
        <v>126</v>
      </c>
      <c r="K109" s="2" t="s">
        <v>564</v>
      </c>
      <c r="L109" s="17" t="s">
        <v>195</v>
      </c>
      <c r="M109" s="5" t="s">
        <v>196</v>
      </c>
      <c r="N109" s="17" t="s">
        <v>197</v>
      </c>
      <c r="O109" s="2" t="s">
        <v>172</v>
      </c>
      <c r="P109" s="17" t="s">
        <v>198</v>
      </c>
      <c r="Q109" s="7" t="s">
        <v>172</v>
      </c>
      <c r="R109" s="5">
        <v>20208</v>
      </c>
      <c r="S109" s="7" t="s">
        <v>657</v>
      </c>
      <c r="T109" s="7" t="s">
        <v>657</v>
      </c>
      <c r="U109" s="7" t="s">
        <v>657</v>
      </c>
      <c r="V109" s="7" t="s">
        <v>657</v>
      </c>
      <c r="W109" s="7" t="s">
        <v>182</v>
      </c>
      <c r="X109" s="7" t="s">
        <v>185</v>
      </c>
      <c r="Y109" s="7" t="s">
        <v>187</v>
      </c>
      <c r="Z109" s="2" t="s">
        <v>199</v>
      </c>
      <c r="AA109" s="2" t="s">
        <v>222</v>
      </c>
      <c r="AB109" s="12">
        <v>0</v>
      </c>
      <c r="AC109" s="2" t="s">
        <v>223</v>
      </c>
      <c r="AD109" s="11" t="s">
        <v>658</v>
      </c>
      <c r="AE109" s="2" t="s">
        <v>202</v>
      </c>
      <c r="AF109" s="2" t="s">
        <v>203</v>
      </c>
      <c r="AG109" s="19">
        <v>43479</v>
      </c>
      <c r="AH109" s="19">
        <v>43465</v>
      </c>
      <c r="AI109" s="14" t="s">
        <v>733</v>
      </c>
    </row>
    <row r="110" spans="1:35" s="9" customFormat="1" ht="76.5" x14ac:dyDescent="0.25">
      <c r="A110" s="7">
        <v>2018</v>
      </c>
      <c r="B110" s="16">
        <v>43282</v>
      </c>
      <c r="C110" s="16">
        <v>43465</v>
      </c>
      <c r="D110" s="2" t="s">
        <v>327</v>
      </c>
      <c r="E110" s="2" t="s">
        <v>191</v>
      </c>
      <c r="F110" s="7" t="s">
        <v>92</v>
      </c>
      <c r="G110" s="2" t="s">
        <v>448</v>
      </c>
      <c r="H110" s="2" t="s">
        <v>193</v>
      </c>
      <c r="I110" s="2" t="s">
        <v>193</v>
      </c>
      <c r="J110" s="7" t="s">
        <v>126</v>
      </c>
      <c r="K110" s="2" t="s">
        <v>565</v>
      </c>
      <c r="L110" s="17" t="s">
        <v>195</v>
      </c>
      <c r="M110" s="5" t="s">
        <v>196</v>
      </c>
      <c r="N110" s="17" t="s">
        <v>197</v>
      </c>
      <c r="O110" s="2" t="s">
        <v>172</v>
      </c>
      <c r="P110" s="17" t="s">
        <v>198</v>
      </c>
      <c r="Q110" s="7" t="s">
        <v>172</v>
      </c>
      <c r="R110" s="5">
        <v>20117</v>
      </c>
      <c r="S110" s="7" t="s">
        <v>657</v>
      </c>
      <c r="T110" s="7" t="s">
        <v>657</v>
      </c>
      <c r="U110" s="7" t="s">
        <v>657</v>
      </c>
      <c r="V110" s="7" t="s">
        <v>657</v>
      </c>
      <c r="W110" s="7" t="s">
        <v>182</v>
      </c>
      <c r="X110" s="7" t="s">
        <v>185</v>
      </c>
      <c r="Y110" s="7" t="s">
        <v>187</v>
      </c>
      <c r="Z110" s="2" t="s">
        <v>199</v>
      </c>
      <c r="AA110" s="2" t="s">
        <v>222</v>
      </c>
      <c r="AB110" s="12">
        <v>0</v>
      </c>
      <c r="AC110" s="2" t="s">
        <v>223</v>
      </c>
      <c r="AD110" s="11" t="s">
        <v>658</v>
      </c>
      <c r="AE110" s="2" t="s">
        <v>202</v>
      </c>
      <c r="AF110" s="2" t="s">
        <v>203</v>
      </c>
      <c r="AG110" s="19">
        <v>43479</v>
      </c>
      <c r="AH110" s="19">
        <v>43465</v>
      </c>
      <c r="AI110" s="14" t="s">
        <v>734</v>
      </c>
    </row>
    <row r="111" spans="1:35" s="9" customFormat="1" ht="63.75" x14ac:dyDescent="0.25">
      <c r="A111" s="7">
        <v>2018</v>
      </c>
      <c r="B111" s="16">
        <v>43282</v>
      </c>
      <c r="C111" s="16">
        <v>43465</v>
      </c>
      <c r="D111" s="2" t="s">
        <v>328</v>
      </c>
      <c r="E111" s="2" t="s">
        <v>191</v>
      </c>
      <c r="F111" s="7" t="s">
        <v>92</v>
      </c>
      <c r="G111" s="2" t="s">
        <v>449</v>
      </c>
      <c r="H111" s="2" t="s">
        <v>193</v>
      </c>
      <c r="I111" s="2" t="s">
        <v>193</v>
      </c>
      <c r="J111" s="7" t="s">
        <v>126</v>
      </c>
      <c r="K111" s="2" t="s">
        <v>566</v>
      </c>
      <c r="L111" s="17" t="s">
        <v>195</v>
      </c>
      <c r="M111" s="5" t="s">
        <v>196</v>
      </c>
      <c r="N111" s="17" t="s">
        <v>197</v>
      </c>
      <c r="O111" s="2" t="s">
        <v>172</v>
      </c>
      <c r="P111" s="17" t="s">
        <v>198</v>
      </c>
      <c r="Q111" s="7" t="s">
        <v>172</v>
      </c>
      <c r="R111" s="5">
        <v>20288</v>
      </c>
      <c r="S111" s="7" t="s">
        <v>657</v>
      </c>
      <c r="T111" s="7" t="s">
        <v>657</v>
      </c>
      <c r="U111" s="7" t="s">
        <v>657</v>
      </c>
      <c r="V111" s="7" t="s">
        <v>657</v>
      </c>
      <c r="W111" s="7" t="s">
        <v>182</v>
      </c>
      <c r="X111" s="7" t="s">
        <v>185</v>
      </c>
      <c r="Y111" s="7" t="s">
        <v>187</v>
      </c>
      <c r="Z111" s="2" t="s">
        <v>199</v>
      </c>
      <c r="AA111" s="2" t="s">
        <v>222</v>
      </c>
      <c r="AB111" s="12">
        <v>0</v>
      </c>
      <c r="AC111" s="2" t="s">
        <v>223</v>
      </c>
      <c r="AD111" s="11" t="s">
        <v>658</v>
      </c>
      <c r="AE111" s="2" t="s">
        <v>202</v>
      </c>
      <c r="AF111" s="2" t="s">
        <v>203</v>
      </c>
      <c r="AG111" s="19">
        <v>43479</v>
      </c>
      <c r="AH111" s="19">
        <v>43465</v>
      </c>
      <c r="AI111" s="14" t="s">
        <v>735</v>
      </c>
    </row>
    <row r="112" spans="1:35" s="9" customFormat="1" ht="63.75" x14ac:dyDescent="0.25">
      <c r="A112" s="7">
        <v>2018</v>
      </c>
      <c r="B112" s="16">
        <v>43282</v>
      </c>
      <c r="C112" s="16">
        <v>43465</v>
      </c>
      <c r="D112" s="6" t="s">
        <v>329</v>
      </c>
      <c r="E112" s="2" t="s">
        <v>191</v>
      </c>
      <c r="F112" s="7" t="s">
        <v>92</v>
      </c>
      <c r="G112" s="5" t="s">
        <v>450</v>
      </c>
      <c r="H112" s="2" t="s">
        <v>193</v>
      </c>
      <c r="I112" s="2" t="s">
        <v>193</v>
      </c>
      <c r="J112" s="7" t="s">
        <v>126</v>
      </c>
      <c r="K112" s="5" t="s">
        <v>777</v>
      </c>
      <c r="L112" s="17" t="s">
        <v>195</v>
      </c>
      <c r="M112" s="5" t="s">
        <v>196</v>
      </c>
      <c r="N112" s="17" t="s">
        <v>197</v>
      </c>
      <c r="O112" s="2" t="s">
        <v>172</v>
      </c>
      <c r="P112" s="17" t="s">
        <v>198</v>
      </c>
      <c r="Q112" s="7" t="s">
        <v>172</v>
      </c>
      <c r="R112" s="5">
        <v>20115</v>
      </c>
      <c r="S112" s="7" t="s">
        <v>657</v>
      </c>
      <c r="T112" s="7" t="s">
        <v>657</v>
      </c>
      <c r="U112" s="7" t="s">
        <v>657</v>
      </c>
      <c r="V112" s="7" t="s">
        <v>657</v>
      </c>
      <c r="W112" s="7" t="s">
        <v>182</v>
      </c>
      <c r="X112" s="7" t="s">
        <v>185</v>
      </c>
      <c r="Y112" s="7" t="s">
        <v>187</v>
      </c>
      <c r="Z112" s="2" t="s">
        <v>199</v>
      </c>
      <c r="AA112" s="3" t="s">
        <v>617</v>
      </c>
      <c r="AB112" s="12">
        <v>0</v>
      </c>
      <c r="AC112" s="5" t="s">
        <v>638</v>
      </c>
      <c r="AD112" s="11" t="s">
        <v>658</v>
      </c>
      <c r="AE112" s="2" t="s">
        <v>202</v>
      </c>
      <c r="AF112" s="2" t="s">
        <v>203</v>
      </c>
      <c r="AG112" s="19">
        <v>43479</v>
      </c>
      <c r="AH112" s="19">
        <v>43465</v>
      </c>
      <c r="AI112" s="13" t="s">
        <v>659</v>
      </c>
    </row>
    <row r="113" spans="1:35" s="9" customFormat="1" ht="76.5" x14ac:dyDescent="0.25">
      <c r="A113" s="7">
        <v>2018</v>
      </c>
      <c r="B113" s="16">
        <v>43282</v>
      </c>
      <c r="C113" s="16">
        <v>43465</v>
      </c>
      <c r="D113" s="2" t="s">
        <v>330</v>
      </c>
      <c r="E113" s="2" t="s">
        <v>191</v>
      </c>
      <c r="F113" s="7" t="s">
        <v>92</v>
      </c>
      <c r="G113" s="2" t="s">
        <v>451</v>
      </c>
      <c r="H113" s="2" t="s">
        <v>193</v>
      </c>
      <c r="I113" s="2" t="s">
        <v>193</v>
      </c>
      <c r="J113" s="7" t="s">
        <v>126</v>
      </c>
      <c r="K113" s="2" t="s">
        <v>567</v>
      </c>
      <c r="L113" s="17" t="s">
        <v>195</v>
      </c>
      <c r="M113" s="5" t="s">
        <v>196</v>
      </c>
      <c r="N113" s="17" t="s">
        <v>197</v>
      </c>
      <c r="O113" s="2" t="s">
        <v>172</v>
      </c>
      <c r="P113" s="17" t="s">
        <v>198</v>
      </c>
      <c r="Q113" s="7" t="s">
        <v>172</v>
      </c>
      <c r="R113" s="5">
        <v>20115</v>
      </c>
      <c r="S113" s="7" t="s">
        <v>657</v>
      </c>
      <c r="T113" s="7" t="s">
        <v>657</v>
      </c>
      <c r="U113" s="7" t="s">
        <v>657</v>
      </c>
      <c r="V113" s="7" t="s">
        <v>657</v>
      </c>
      <c r="W113" s="7" t="s">
        <v>182</v>
      </c>
      <c r="X113" s="7" t="s">
        <v>185</v>
      </c>
      <c r="Y113" s="7" t="s">
        <v>187</v>
      </c>
      <c r="Z113" s="2" t="s">
        <v>199</v>
      </c>
      <c r="AA113" s="2" t="s">
        <v>222</v>
      </c>
      <c r="AB113" s="12">
        <v>0</v>
      </c>
      <c r="AC113" s="2" t="s">
        <v>223</v>
      </c>
      <c r="AD113" s="11" t="s">
        <v>658</v>
      </c>
      <c r="AE113" s="2" t="s">
        <v>202</v>
      </c>
      <c r="AF113" s="2" t="s">
        <v>203</v>
      </c>
      <c r="AG113" s="19">
        <v>43479</v>
      </c>
      <c r="AH113" s="19">
        <v>43465</v>
      </c>
      <c r="AI113" s="14" t="s">
        <v>736</v>
      </c>
    </row>
    <row r="114" spans="1:35" s="9" customFormat="1" ht="89.25" x14ac:dyDescent="0.25">
      <c r="A114" s="7">
        <v>2018</v>
      </c>
      <c r="B114" s="16">
        <v>43282</v>
      </c>
      <c r="C114" s="16">
        <v>43465</v>
      </c>
      <c r="D114" s="2" t="s">
        <v>331</v>
      </c>
      <c r="E114" s="2" t="s">
        <v>191</v>
      </c>
      <c r="F114" s="7" t="s">
        <v>92</v>
      </c>
      <c r="G114" s="2" t="s">
        <v>452</v>
      </c>
      <c r="H114" s="2" t="s">
        <v>193</v>
      </c>
      <c r="I114" s="2" t="s">
        <v>193</v>
      </c>
      <c r="J114" s="7" t="s">
        <v>126</v>
      </c>
      <c r="K114" s="2" t="s">
        <v>568</v>
      </c>
      <c r="L114" s="17" t="s">
        <v>195</v>
      </c>
      <c r="M114" s="5" t="s">
        <v>196</v>
      </c>
      <c r="N114" s="17" t="s">
        <v>197</v>
      </c>
      <c r="O114" s="2" t="s">
        <v>172</v>
      </c>
      <c r="P114" s="17" t="s">
        <v>198</v>
      </c>
      <c r="Q114" s="7" t="s">
        <v>172</v>
      </c>
      <c r="R114" s="5">
        <v>20126</v>
      </c>
      <c r="S114" s="7" t="s">
        <v>657</v>
      </c>
      <c r="T114" s="7" t="s">
        <v>657</v>
      </c>
      <c r="U114" s="7" t="s">
        <v>657</v>
      </c>
      <c r="V114" s="7" t="s">
        <v>657</v>
      </c>
      <c r="W114" s="7" t="s">
        <v>182</v>
      </c>
      <c r="X114" s="7" t="s">
        <v>185</v>
      </c>
      <c r="Y114" s="7" t="s">
        <v>187</v>
      </c>
      <c r="Z114" s="2" t="s">
        <v>199</v>
      </c>
      <c r="AA114" s="2" t="s">
        <v>222</v>
      </c>
      <c r="AB114" s="12">
        <v>0</v>
      </c>
      <c r="AC114" s="2" t="s">
        <v>223</v>
      </c>
      <c r="AD114" s="11" t="s">
        <v>658</v>
      </c>
      <c r="AE114" s="2" t="s">
        <v>202</v>
      </c>
      <c r="AF114" s="2" t="s">
        <v>203</v>
      </c>
      <c r="AG114" s="19">
        <v>43479</v>
      </c>
      <c r="AH114" s="19">
        <v>43465</v>
      </c>
      <c r="AI114" s="14" t="s">
        <v>737</v>
      </c>
    </row>
    <row r="115" spans="1:35" s="9" customFormat="1" ht="63.75" x14ac:dyDescent="0.25">
      <c r="A115" s="7">
        <v>2018</v>
      </c>
      <c r="B115" s="16">
        <v>43282</v>
      </c>
      <c r="C115" s="16">
        <v>43465</v>
      </c>
      <c r="D115" s="2" t="s">
        <v>332</v>
      </c>
      <c r="E115" s="2" t="s">
        <v>191</v>
      </c>
      <c r="F115" s="7" t="s">
        <v>111</v>
      </c>
      <c r="G115" s="2" t="s">
        <v>453</v>
      </c>
      <c r="H115" s="2" t="s">
        <v>193</v>
      </c>
      <c r="I115" s="2" t="s">
        <v>193</v>
      </c>
      <c r="J115" s="7" t="s">
        <v>117</v>
      </c>
      <c r="K115" s="2" t="s">
        <v>517</v>
      </c>
      <c r="L115" s="17" t="s">
        <v>195</v>
      </c>
      <c r="M115" s="5" t="s">
        <v>196</v>
      </c>
      <c r="N115" s="17" t="s">
        <v>197</v>
      </c>
      <c r="O115" s="2" t="s">
        <v>172</v>
      </c>
      <c r="P115" s="17" t="s">
        <v>198</v>
      </c>
      <c r="Q115" s="7" t="s">
        <v>172</v>
      </c>
      <c r="R115" s="5">
        <v>20050</v>
      </c>
      <c r="S115" s="7" t="s">
        <v>657</v>
      </c>
      <c r="T115" s="7" t="s">
        <v>657</v>
      </c>
      <c r="U115" s="7" t="s">
        <v>657</v>
      </c>
      <c r="V115" s="7" t="s">
        <v>657</v>
      </c>
      <c r="W115" s="7" t="s">
        <v>182</v>
      </c>
      <c r="X115" s="7" t="s">
        <v>185</v>
      </c>
      <c r="Y115" s="7" t="s">
        <v>187</v>
      </c>
      <c r="Z115" s="2" t="s">
        <v>199</v>
      </c>
      <c r="AA115" s="2" t="s">
        <v>222</v>
      </c>
      <c r="AB115" s="12">
        <v>0</v>
      </c>
      <c r="AC115" s="2" t="s">
        <v>223</v>
      </c>
      <c r="AD115" s="11" t="s">
        <v>658</v>
      </c>
      <c r="AE115" s="2" t="s">
        <v>202</v>
      </c>
      <c r="AF115" s="2" t="s">
        <v>203</v>
      </c>
      <c r="AG115" s="19">
        <v>43479</v>
      </c>
      <c r="AH115" s="19">
        <v>43465</v>
      </c>
      <c r="AI115" s="14" t="s">
        <v>738</v>
      </c>
    </row>
    <row r="116" spans="1:35" s="9" customFormat="1" ht="63.75" x14ac:dyDescent="0.25">
      <c r="A116" s="7">
        <v>2018</v>
      </c>
      <c r="B116" s="16">
        <v>43282</v>
      </c>
      <c r="C116" s="16">
        <v>43465</v>
      </c>
      <c r="D116" s="6" t="s">
        <v>333</v>
      </c>
      <c r="E116" s="2" t="s">
        <v>191</v>
      </c>
      <c r="F116" s="7" t="s">
        <v>92</v>
      </c>
      <c r="G116" s="5" t="s">
        <v>192</v>
      </c>
      <c r="H116" s="2" t="s">
        <v>193</v>
      </c>
      <c r="I116" s="2" t="s">
        <v>193</v>
      </c>
      <c r="J116" s="7" t="s">
        <v>123</v>
      </c>
      <c r="K116" s="5" t="s">
        <v>542</v>
      </c>
      <c r="L116" s="17" t="s">
        <v>195</v>
      </c>
      <c r="M116" s="5" t="s">
        <v>196</v>
      </c>
      <c r="N116" s="17" t="s">
        <v>197</v>
      </c>
      <c r="O116" s="2" t="s">
        <v>172</v>
      </c>
      <c r="P116" s="17" t="s">
        <v>198</v>
      </c>
      <c r="Q116" s="7" t="s">
        <v>172</v>
      </c>
      <c r="R116" s="5">
        <v>20175</v>
      </c>
      <c r="S116" s="7" t="s">
        <v>657</v>
      </c>
      <c r="T116" s="7" t="s">
        <v>657</v>
      </c>
      <c r="U116" s="7" t="s">
        <v>657</v>
      </c>
      <c r="V116" s="7" t="s">
        <v>657</v>
      </c>
      <c r="W116" s="7" t="s">
        <v>182</v>
      </c>
      <c r="X116" s="7" t="s">
        <v>185</v>
      </c>
      <c r="Y116" s="7" t="s">
        <v>187</v>
      </c>
      <c r="Z116" s="2" t="s">
        <v>199</v>
      </c>
      <c r="AA116" s="5" t="s">
        <v>617</v>
      </c>
      <c r="AB116" s="12">
        <v>0</v>
      </c>
      <c r="AC116" s="5" t="s">
        <v>639</v>
      </c>
      <c r="AD116" s="11" t="s">
        <v>658</v>
      </c>
      <c r="AE116" s="2" t="s">
        <v>202</v>
      </c>
      <c r="AF116" s="2" t="s">
        <v>203</v>
      </c>
      <c r="AG116" s="19">
        <v>43479</v>
      </c>
      <c r="AH116" s="19">
        <v>43465</v>
      </c>
      <c r="AI116" s="13" t="s">
        <v>659</v>
      </c>
    </row>
    <row r="117" spans="1:35" s="9" customFormat="1" ht="63.75" x14ac:dyDescent="0.25">
      <c r="A117" s="7">
        <v>2018</v>
      </c>
      <c r="B117" s="16">
        <v>43282</v>
      </c>
      <c r="C117" s="16">
        <v>43465</v>
      </c>
      <c r="D117" s="2" t="s">
        <v>334</v>
      </c>
      <c r="E117" s="2" t="s">
        <v>191</v>
      </c>
      <c r="F117" s="7" t="s">
        <v>111</v>
      </c>
      <c r="G117" s="2" t="s">
        <v>454</v>
      </c>
      <c r="H117" s="2" t="s">
        <v>193</v>
      </c>
      <c r="I117" s="2" t="s">
        <v>193</v>
      </c>
      <c r="J117" s="7" t="s">
        <v>117</v>
      </c>
      <c r="K117" s="2" t="s">
        <v>569</v>
      </c>
      <c r="L117" s="17" t="s">
        <v>195</v>
      </c>
      <c r="M117" s="5" t="s">
        <v>196</v>
      </c>
      <c r="N117" s="17" t="s">
        <v>197</v>
      </c>
      <c r="O117" s="2" t="s">
        <v>172</v>
      </c>
      <c r="P117" s="17" t="s">
        <v>198</v>
      </c>
      <c r="Q117" s="7" t="s">
        <v>172</v>
      </c>
      <c r="R117" s="5">
        <v>20179</v>
      </c>
      <c r="S117" s="7" t="s">
        <v>657</v>
      </c>
      <c r="T117" s="7" t="s">
        <v>657</v>
      </c>
      <c r="U117" s="7" t="s">
        <v>657</v>
      </c>
      <c r="V117" s="7" t="s">
        <v>657</v>
      </c>
      <c r="W117" s="7" t="s">
        <v>182</v>
      </c>
      <c r="X117" s="7" t="s">
        <v>185</v>
      </c>
      <c r="Y117" s="7" t="s">
        <v>187</v>
      </c>
      <c r="Z117" s="2" t="s">
        <v>199</v>
      </c>
      <c r="AA117" s="2" t="s">
        <v>222</v>
      </c>
      <c r="AB117" s="12">
        <v>0</v>
      </c>
      <c r="AC117" s="2" t="s">
        <v>223</v>
      </c>
      <c r="AD117" s="11" t="s">
        <v>658</v>
      </c>
      <c r="AE117" s="2" t="s">
        <v>202</v>
      </c>
      <c r="AF117" s="2" t="s">
        <v>203</v>
      </c>
      <c r="AG117" s="19">
        <v>43479</v>
      </c>
      <c r="AH117" s="19">
        <v>43465</v>
      </c>
      <c r="AI117" s="14" t="s">
        <v>739</v>
      </c>
    </row>
    <row r="118" spans="1:35" s="9" customFormat="1" ht="76.5" x14ac:dyDescent="0.25">
      <c r="A118" s="7">
        <v>2018</v>
      </c>
      <c r="B118" s="16">
        <v>43282</v>
      </c>
      <c r="C118" s="16">
        <v>43465</v>
      </c>
      <c r="D118" s="2" t="s">
        <v>335</v>
      </c>
      <c r="E118" s="2" t="s">
        <v>191</v>
      </c>
      <c r="F118" s="7" t="s">
        <v>92</v>
      </c>
      <c r="G118" s="2" t="s">
        <v>455</v>
      </c>
      <c r="H118" s="2" t="s">
        <v>193</v>
      </c>
      <c r="I118" s="2" t="s">
        <v>193</v>
      </c>
      <c r="J118" s="7" t="s">
        <v>126</v>
      </c>
      <c r="K118" s="2" t="s">
        <v>570</v>
      </c>
      <c r="L118" s="17" t="s">
        <v>195</v>
      </c>
      <c r="M118" s="5" t="s">
        <v>196</v>
      </c>
      <c r="N118" s="17" t="s">
        <v>197</v>
      </c>
      <c r="O118" s="2" t="s">
        <v>172</v>
      </c>
      <c r="P118" s="17" t="s">
        <v>198</v>
      </c>
      <c r="Q118" s="7" t="s">
        <v>172</v>
      </c>
      <c r="R118" s="5">
        <v>20118</v>
      </c>
      <c r="S118" s="7" t="s">
        <v>657</v>
      </c>
      <c r="T118" s="7" t="s">
        <v>657</v>
      </c>
      <c r="U118" s="7" t="s">
        <v>657</v>
      </c>
      <c r="V118" s="7" t="s">
        <v>657</v>
      </c>
      <c r="W118" s="7" t="s">
        <v>182</v>
      </c>
      <c r="X118" s="7" t="s">
        <v>185</v>
      </c>
      <c r="Y118" s="7" t="s">
        <v>187</v>
      </c>
      <c r="Z118" s="2" t="s">
        <v>199</v>
      </c>
      <c r="AA118" s="2" t="s">
        <v>222</v>
      </c>
      <c r="AB118" s="12">
        <v>0</v>
      </c>
      <c r="AC118" s="2" t="s">
        <v>223</v>
      </c>
      <c r="AD118" s="11" t="s">
        <v>658</v>
      </c>
      <c r="AE118" s="2" t="s">
        <v>202</v>
      </c>
      <c r="AF118" s="2" t="s">
        <v>203</v>
      </c>
      <c r="AG118" s="19">
        <v>43479</v>
      </c>
      <c r="AH118" s="19">
        <v>43465</v>
      </c>
      <c r="AI118" s="14" t="s">
        <v>740</v>
      </c>
    </row>
    <row r="119" spans="1:35" s="9" customFormat="1" ht="76.5" x14ac:dyDescent="0.25">
      <c r="A119" s="7">
        <v>2018</v>
      </c>
      <c r="B119" s="16">
        <v>43282</v>
      </c>
      <c r="C119" s="16">
        <v>43465</v>
      </c>
      <c r="D119" s="2" t="s">
        <v>336</v>
      </c>
      <c r="E119" s="2" t="s">
        <v>191</v>
      </c>
      <c r="F119" s="7" t="s">
        <v>94</v>
      </c>
      <c r="G119" s="2" t="s">
        <v>456</v>
      </c>
      <c r="H119" s="2" t="s">
        <v>193</v>
      </c>
      <c r="I119" s="2" t="s">
        <v>193</v>
      </c>
      <c r="J119" s="7" t="s">
        <v>118</v>
      </c>
      <c r="K119" s="2" t="s">
        <v>571</v>
      </c>
      <c r="L119" s="17" t="s">
        <v>195</v>
      </c>
      <c r="M119" s="5" t="s">
        <v>196</v>
      </c>
      <c r="N119" s="17" t="s">
        <v>197</v>
      </c>
      <c r="O119" s="2" t="s">
        <v>172</v>
      </c>
      <c r="P119" s="17" t="s">
        <v>198</v>
      </c>
      <c r="Q119" s="7" t="s">
        <v>172</v>
      </c>
      <c r="R119" s="5">
        <v>20100</v>
      </c>
      <c r="S119" s="7" t="s">
        <v>657</v>
      </c>
      <c r="T119" s="7" t="s">
        <v>657</v>
      </c>
      <c r="U119" s="7" t="s">
        <v>657</v>
      </c>
      <c r="V119" s="7" t="s">
        <v>657</v>
      </c>
      <c r="W119" s="7" t="s">
        <v>182</v>
      </c>
      <c r="X119" s="7" t="s">
        <v>185</v>
      </c>
      <c r="Y119" s="7" t="s">
        <v>187</v>
      </c>
      <c r="Z119" s="2" t="s">
        <v>199</v>
      </c>
      <c r="AA119" s="2" t="s">
        <v>222</v>
      </c>
      <c r="AB119" s="12">
        <v>0</v>
      </c>
      <c r="AC119" s="2" t="s">
        <v>223</v>
      </c>
      <c r="AD119" s="11" t="s">
        <v>658</v>
      </c>
      <c r="AE119" s="2" t="s">
        <v>202</v>
      </c>
      <c r="AF119" s="2" t="s">
        <v>203</v>
      </c>
      <c r="AG119" s="19">
        <v>43479</v>
      </c>
      <c r="AH119" s="19">
        <v>43465</v>
      </c>
      <c r="AI119" s="14" t="s">
        <v>741</v>
      </c>
    </row>
    <row r="120" spans="1:35" s="9" customFormat="1" ht="89.25" x14ac:dyDescent="0.25">
      <c r="A120" s="7">
        <v>2018</v>
      </c>
      <c r="B120" s="16">
        <v>43282</v>
      </c>
      <c r="C120" s="16">
        <v>43465</v>
      </c>
      <c r="D120" s="2" t="s">
        <v>337</v>
      </c>
      <c r="E120" s="2" t="s">
        <v>191</v>
      </c>
      <c r="F120" s="7" t="s">
        <v>102</v>
      </c>
      <c r="G120" s="2" t="s">
        <v>457</v>
      </c>
      <c r="H120" s="2" t="s">
        <v>193</v>
      </c>
      <c r="I120" s="2" t="s">
        <v>193</v>
      </c>
      <c r="J120" s="7" t="s">
        <v>126</v>
      </c>
      <c r="K120" s="2" t="s">
        <v>572</v>
      </c>
      <c r="L120" s="17" t="s">
        <v>195</v>
      </c>
      <c r="M120" s="5" t="s">
        <v>196</v>
      </c>
      <c r="N120" s="17" t="s">
        <v>197</v>
      </c>
      <c r="O120" s="2" t="s">
        <v>172</v>
      </c>
      <c r="P120" s="17" t="s">
        <v>198</v>
      </c>
      <c r="Q120" s="7" t="s">
        <v>172</v>
      </c>
      <c r="R120" s="5">
        <v>20100</v>
      </c>
      <c r="S120" s="7" t="s">
        <v>657</v>
      </c>
      <c r="T120" s="7" t="s">
        <v>657</v>
      </c>
      <c r="U120" s="7" t="s">
        <v>657</v>
      </c>
      <c r="V120" s="7" t="s">
        <v>657</v>
      </c>
      <c r="W120" s="7" t="s">
        <v>182</v>
      </c>
      <c r="X120" s="7" t="s">
        <v>185</v>
      </c>
      <c r="Y120" s="7" t="s">
        <v>187</v>
      </c>
      <c r="Z120" s="2" t="s">
        <v>199</v>
      </c>
      <c r="AA120" s="2" t="s">
        <v>222</v>
      </c>
      <c r="AB120" s="12">
        <v>0</v>
      </c>
      <c r="AC120" s="2" t="s">
        <v>223</v>
      </c>
      <c r="AD120" s="11" t="s">
        <v>658</v>
      </c>
      <c r="AE120" s="2" t="s">
        <v>202</v>
      </c>
      <c r="AF120" s="2" t="s">
        <v>203</v>
      </c>
      <c r="AG120" s="19">
        <v>43479</v>
      </c>
      <c r="AH120" s="19">
        <v>43465</v>
      </c>
      <c r="AI120" s="14" t="s">
        <v>742</v>
      </c>
    </row>
    <row r="121" spans="1:35" s="9" customFormat="1" ht="140.25" x14ac:dyDescent="0.25">
      <c r="A121" s="7">
        <v>2018</v>
      </c>
      <c r="B121" s="16">
        <v>43282</v>
      </c>
      <c r="C121" s="16">
        <v>43465</v>
      </c>
      <c r="D121" s="2" t="s">
        <v>338</v>
      </c>
      <c r="E121" s="2" t="s">
        <v>191</v>
      </c>
      <c r="F121" s="7" t="s">
        <v>111</v>
      </c>
      <c r="G121" s="2" t="s">
        <v>458</v>
      </c>
      <c r="H121" s="2" t="s">
        <v>193</v>
      </c>
      <c r="I121" s="2" t="s">
        <v>193</v>
      </c>
      <c r="J121" s="7" t="s">
        <v>126</v>
      </c>
      <c r="K121" s="2" t="s">
        <v>573</v>
      </c>
      <c r="L121" s="17" t="s">
        <v>195</v>
      </c>
      <c r="M121" s="5" t="s">
        <v>196</v>
      </c>
      <c r="N121" s="17" t="s">
        <v>197</v>
      </c>
      <c r="O121" s="2" t="s">
        <v>172</v>
      </c>
      <c r="P121" s="17" t="s">
        <v>198</v>
      </c>
      <c r="Q121" s="7" t="s">
        <v>172</v>
      </c>
      <c r="R121" s="5">
        <v>20126</v>
      </c>
      <c r="S121" s="7" t="s">
        <v>657</v>
      </c>
      <c r="T121" s="7" t="s">
        <v>657</v>
      </c>
      <c r="U121" s="7" t="s">
        <v>657</v>
      </c>
      <c r="V121" s="7" t="s">
        <v>657</v>
      </c>
      <c r="W121" s="7" t="s">
        <v>182</v>
      </c>
      <c r="X121" s="7" t="s">
        <v>185</v>
      </c>
      <c r="Y121" s="7" t="s">
        <v>187</v>
      </c>
      <c r="Z121" s="2" t="s">
        <v>199</v>
      </c>
      <c r="AA121" s="2" t="s">
        <v>222</v>
      </c>
      <c r="AB121" s="12">
        <v>0</v>
      </c>
      <c r="AC121" s="2" t="s">
        <v>223</v>
      </c>
      <c r="AD121" s="11" t="s">
        <v>658</v>
      </c>
      <c r="AE121" s="2" t="s">
        <v>202</v>
      </c>
      <c r="AF121" s="2" t="s">
        <v>203</v>
      </c>
      <c r="AG121" s="19">
        <v>43479</v>
      </c>
      <c r="AH121" s="19">
        <v>43465</v>
      </c>
      <c r="AI121" s="14" t="s">
        <v>743</v>
      </c>
    </row>
    <row r="122" spans="1:35" s="9" customFormat="1" ht="76.5" x14ac:dyDescent="0.25">
      <c r="A122" s="7">
        <v>2018</v>
      </c>
      <c r="B122" s="16">
        <v>43282</v>
      </c>
      <c r="C122" s="16">
        <v>43465</v>
      </c>
      <c r="D122" s="2" t="s">
        <v>339</v>
      </c>
      <c r="E122" s="2" t="s">
        <v>191</v>
      </c>
      <c r="F122" s="7" t="s">
        <v>92</v>
      </c>
      <c r="G122" s="2" t="s">
        <v>459</v>
      </c>
      <c r="H122" s="2" t="s">
        <v>193</v>
      </c>
      <c r="I122" s="2" t="s">
        <v>193</v>
      </c>
      <c r="J122" s="7" t="s">
        <v>126</v>
      </c>
      <c r="K122" s="2" t="s">
        <v>527</v>
      </c>
      <c r="L122" s="17" t="s">
        <v>195</v>
      </c>
      <c r="M122" s="5" t="s">
        <v>196</v>
      </c>
      <c r="N122" s="17" t="s">
        <v>197</v>
      </c>
      <c r="O122" s="2" t="s">
        <v>172</v>
      </c>
      <c r="P122" s="17" t="s">
        <v>198</v>
      </c>
      <c r="Q122" s="7" t="s">
        <v>172</v>
      </c>
      <c r="R122" s="5">
        <v>20287</v>
      </c>
      <c r="S122" s="7" t="s">
        <v>657</v>
      </c>
      <c r="T122" s="7" t="s">
        <v>657</v>
      </c>
      <c r="U122" s="7" t="s">
        <v>657</v>
      </c>
      <c r="V122" s="7" t="s">
        <v>657</v>
      </c>
      <c r="W122" s="7" t="s">
        <v>182</v>
      </c>
      <c r="X122" s="7" t="s">
        <v>185</v>
      </c>
      <c r="Y122" s="7" t="s">
        <v>187</v>
      </c>
      <c r="Z122" s="2" t="s">
        <v>199</v>
      </c>
      <c r="AA122" s="2" t="s">
        <v>222</v>
      </c>
      <c r="AB122" s="12">
        <v>0</v>
      </c>
      <c r="AC122" s="2" t="s">
        <v>223</v>
      </c>
      <c r="AD122" s="11" t="s">
        <v>658</v>
      </c>
      <c r="AE122" s="2" t="s">
        <v>202</v>
      </c>
      <c r="AF122" s="2" t="s">
        <v>203</v>
      </c>
      <c r="AG122" s="19">
        <v>43479</v>
      </c>
      <c r="AH122" s="19">
        <v>43465</v>
      </c>
      <c r="AI122" s="14" t="s">
        <v>744</v>
      </c>
    </row>
    <row r="123" spans="1:35" s="9" customFormat="1" ht="76.5" x14ac:dyDescent="0.25">
      <c r="A123" s="7">
        <v>2018</v>
      </c>
      <c r="B123" s="16">
        <v>43282</v>
      </c>
      <c r="C123" s="16">
        <v>43465</v>
      </c>
      <c r="D123" s="2" t="s">
        <v>340</v>
      </c>
      <c r="E123" s="2" t="s">
        <v>191</v>
      </c>
      <c r="F123" s="7" t="s">
        <v>111</v>
      </c>
      <c r="G123" s="2" t="s">
        <v>460</v>
      </c>
      <c r="H123" s="2" t="s">
        <v>193</v>
      </c>
      <c r="I123" s="2" t="s">
        <v>193</v>
      </c>
      <c r="J123" s="7" t="s">
        <v>126</v>
      </c>
      <c r="K123" s="2" t="s">
        <v>574</v>
      </c>
      <c r="L123" s="17" t="s">
        <v>195</v>
      </c>
      <c r="M123" s="5" t="s">
        <v>196</v>
      </c>
      <c r="N123" s="17" t="s">
        <v>197</v>
      </c>
      <c r="O123" s="2" t="s">
        <v>172</v>
      </c>
      <c r="P123" s="17" t="s">
        <v>198</v>
      </c>
      <c r="Q123" s="7" t="s">
        <v>172</v>
      </c>
      <c r="R123" s="5">
        <v>20288</v>
      </c>
      <c r="S123" s="7" t="s">
        <v>657</v>
      </c>
      <c r="T123" s="7" t="s">
        <v>657</v>
      </c>
      <c r="U123" s="7" t="s">
        <v>657</v>
      </c>
      <c r="V123" s="7" t="s">
        <v>657</v>
      </c>
      <c r="W123" s="7" t="s">
        <v>182</v>
      </c>
      <c r="X123" s="7" t="s">
        <v>185</v>
      </c>
      <c r="Y123" s="7" t="s">
        <v>187</v>
      </c>
      <c r="Z123" s="2" t="s">
        <v>199</v>
      </c>
      <c r="AA123" s="2" t="s">
        <v>222</v>
      </c>
      <c r="AB123" s="12">
        <v>0</v>
      </c>
      <c r="AC123" s="2" t="s">
        <v>223</v>
      </c>
      <c r="AD123" s="11" t="s">
        <v>658</v>
      </c>
      <c r="AE123" s="2" t="s">
        <v>202</v>
      </c>
      <c r="AF123" s="2" t="s">
        <v>203</v>
      </c>
      <c r="AG123" s="19">
        <v>43479</v>
      </c>
      <c r="AH123" s="19">
        <v>43465</v>
      </c>
      <c r="AI123" s="14" t="s">
        <v>745</v>
      </c>
    </row>
    <row r="124" spans="1:35" s="9" customFormat="1" ht="63.75" x14ac:dyDescent="0.25">
      <c r="A124" s="7">
        <v>2018</v>
      </c>
      <c r="B124" s="16">
        <v>43282</v>
      </c>
      <c r="C124" s="16">
        <v>43465</v>
      </c>
      <c r="D124" s="2" t="s">
        <v>341</v>
      </c>
      <c r="E124" s="2" t="s">
        <v>191</v>
      </c>
      <c r="F124" s="7" t="s">
        <v>92</v>
      </c>
      <c r="G124" s="2" t="s">
        <v>461</v>
      </c>
      <c r="H124" s="2" t="s">
        <v>193</v>
      </c>
      <c r="I124" s="2" t="s">
        <v>193</v>
      </c>
      <c r="J124" s="7" t="s">
        <v>126</v>
      </c>
      <c r="K124" s="2" t="s">
        <v>575</v>
      </c>
      <c r="L124" s="17" t="s">
        <v>195</v>
      </c>
      <c r="M124" s="5" t="s">
        <v>196</v>
      </c>
      <c r="N124" s="17" t="s">
        <v>197</v>
      </c>
      <c r="O124" s="2" t="s">
        <v>172</v>
      </c>
      <c r="P124" s="17" t="s">
        <v>198</v>
      </c>
      <c r="Q124" s="7" t="s">
        <v>172</v>
      </c>
      <c r="R124" s="5">
        <v>20298</v>
      </c>
      <c r="S124" s="7" t="s">
        <v>657</v>
      </c>
      <c r="T124" s="7" t="s">
        <v>657</v>
      </c>
      <c r="U124" s="7" t="s">
        <v>657</v>
      </c>
      <c r="V124" s="7" t="s">
        <v>657</v>
      </c>
      <c r="W124" s="7" t="s">
        <v>182</v>
      </c>
      <c r="X124" s="7" t="s">
        <v>185</v>
      </c>
      <c r="Y124" s="7" t="s">
        <v>187</v>
      </c>
      <c r="Z124" s="2" t="s">
        <v>199</v>
      </c>
      <c r="AA124" s="2" t="s">
        <v>222</v>
      </c>
      <c r="AB124" s="12">
        <v>0</v>
      </c>
      <c r="AC124" s="2" t="s">
        <v>223</v>
      </c>
      <c r="AD124" s="11" t="s">
        <v>658</v>
      </c>
      <c r="AE124" s="2" t="s">
        <v>202</v>
      </c>
      <c r="AF124" s="2" t="s">
        <v>203</v>
      </c>
      <c r="AG124" s="19">
        <v>43479</v>
      </c>
      <c r="AH124" s="19">
        <v>43465</v>
      </c>
      <c r="AI124" s="14" t="s">
        <v>746</v>
      </c>
    </row>
    <row r="125" spans="1:35" s="9" customFormat="1" ht="63.75" x14ac:dyDescent="0.25">
      <c r="A125" s="7">
        <v>2018</v>
      </c>
      <c r="B125" s="16">
        <v>43282</v>
      </c>
      <c r="C125" s="16">
        <v>43465</v>
      </c>
      <c r="D125" s="2" t="s">
        <v>342</v>
      </c>
      <c r="E125" s="2" t="s">
        <v>191</v>
      </c>
      <c r="F125" s="7" t="s">
        <v>92</v>
      </c>
      <c r="G125" s="2" t="s">
        <v>462</v>
      </c>
      <c r="H125" s="2" t="s">
        <v>193</v>
      </c>
      <c r="I125" s="2" t="s">
        <v>193</v>
      </c>
      <c r="J125" s="7" t="s">
        <v>126</v>
      </c>
      <c r="K125" s="2" t="s">
        <v>575</v>
      </c>
      <c r="L125" s="17" t="s">
        <v>195</v>
      </c>
      <c r="M125" s="5" t="s">
        <v>196</v>
      </c>
      <c r="N125" s="17" t="s">
        <v>197</v>
      </c>
      <c r="O125" s="2" t="s">
        <v>172</v>
      </c>
      <c r="P125" s="17" t="s">
        <v>198</v>
      </c>
      <c r="Q125" s="7" t="s">
        <v>172</v>
      </c>
      <c r="R125" s="5">
        <v>20298</v>
      </c>
      <c r="S125" s="7" t="s">
        <v>657</v>
      </c>
      <c r="T125" s="7" t="s">
        <v>657</v>
      </c>
      <c r="U125" s="7" t="s">
        <v>657</v>
      </c>
      <c r="V125" s="7" t="s">
        <v>657</v>
      </c>
      <c r="W125" s="7" t="s">
        <v>182</v>
      </c>
      <c r="X125" s="7" t="s">
        <v>185</v>
      </c>
      <c r="Y125" s="7" t="s">
        <v>187</v>
      </c>
      <c r="Z125" s="2" t="s">
        <v>199</v>
      </c>
      <c r="AA125" s="2" t="s">
        <v>222</v>
      </c>
      <c r="AB125" s="12">
        <v>111916</v>
      </c>
      <c r="AC125" s="2" t="s">
        <v>223</v>
      </c>
      <c r="AD125" s="11" t="s">
        <v>658</v>
      </c>
      <c r="AE125" s="2" t="s">
        <v>202</v>
      </c>
      <c r="AF125" s="2" t="s">
        <v>203</v>
      </c>
      <c r="AG125" s="19">
        <v>43479</v>
      </c>
      <c r="AH125" s="19">
        <v>43465</v>
      </c>
      <c r="AI125" s="14" t="s">
        <v>651</v>
      </c>
    </row>
    <row r="126" spans="1:35" s="9" customFormat="1" ht="63.75" x14ac:dyDescent="0.25">
      <c r="A126" s="7">
        <v>2018</v>
      </c>
      <c r="B126" s="16">
        <v>43282</v>
      </c>
      <c r="C126" s="16">
        <v>43465</v>
      </c>
      <c r="D126" s="2" t="s">
        <v>343</v>
      </c>
      <c r="E126" s="2" t="s">
        <v>191</v>
      </c>
      <c r="F126" s="7" t="s">
        <v>102</v>
      </c>
      <c r="G126" s="2" t="s">
        <v>463</v>
      </c>
      <c r="H126" s="2" t="s">
        <v>193</v>
      </c>
      <c r="I126" s="2" t="s">
        <v>193</v>
      </c>
      <c r="J126" s="7" t="s">
        <v>126</v>
      </c>
      <c r="K126" s="2" t="s">
        <v>576</v>
      </c>
      <c r="L126" s="17" t="s">
        <v>195</v>
      </c>
      <c r="M126" s="5" t="s">
        <v>196</v>
      </c>
      <c r="N126" s="17" t="s">
        <v>197</v>
      </c>
      <c r="O126" s="2" t="s">
        <v>172</v>
      </c>
      <c r="P126" s="17" t="s">
        <v>198</v>
      </c>
      <c r="Q126" s="7" t="s">
        <v>172</v>
      </c>
      <c r="R126" s="5">
        <v>20298</v>
      </c>
      <c r="S126" s="7" t="s">
        <v>657</v>
      </c>
      <c r="T126" s="7" t="s">
        <v>657</v>
      </c>
      <c r="U126" s="7" t="s">
        <v>657</v>
      </c>
      <c r="V126" s="7" t="s">
        <v>657</v>
      </c>
      <c r="W126" s="7" t="s">
        <v>182</v>
      </c>
      <c r="X126" s="7" t="s">
        <v>185</v>
      </c>
      <c r="Y126" s="7" t="s">
        <v>187</v>
      </c>
      <c r="Z126" s="2" t="s">
        <v>199</v>
      </c>
      <c r="AA126" s="2" t="s">
        <v>222</v>
      </c>
      <c r="AB126" s="12">
        <v>93732</v>
      </c>
      <c r="AC126" s="2" t="s">
        <v>223</v>
      </c>
      <c r="AD126" s="11" t="s">
        <v>658</v>
      </c>
      <c r="AE126" s="2" t="s">
        <v>202</v>
      </c>
      <c r="AF126" s="2" t="s">
        <v>203</v>
      </c>
      <c r="AG126" s="19">
        <v>43479</v>
      </c>
      <c r="AH126" s="19">
        <v>43465</v>
      </c>
      <c r="AI126" s="14" t="s">
        <v>652</v>
      </c>
    </row>
    <row r="127" spans="1:35" s="9" customFormat="1" ht="63.75" x14ac:dyDescent="0.25">
      <c r="A127" s="7">
        <v>2018</v>
      </c>
      <c r="B127" s="16">
        <v>43282</v>
      </c>
      <c r="C127" s="16">
        <v>43465</v>
      </c>
      <c r="D127" s="6" t="s">
        <v>344</v>
      </c>
      <c r="E127" s="2" t="s">
        <v>191</v>
      </c>
      <c r="F127" s="7" t="s">
        <v>103</v>
      </c>
      <c r="G127" s="6" t="s">
        <v>238</v>
      </c>
      <c r="H127" s="6" t="s">
        <v>193</v>
      </c>
      <c r="I127" s="2" t="s">
        <v>193</v>
      </c>
      <c r="J127" s="7" t="s">
        <v>123</v>
      </c>
      <c r="K127" s="6" t="s">
        <v>577</v>
      </c>
      <c r="L127" s="17" t="s">
        <v>195</v>
      </c>
      <c r="M127" s="5" t="s">
        <v>196</v>
      </c>
      <c r="N127" s="17" t="s">
        <v>197</v>
      </c>
      <c r="O127" s="2" t="s">
        <v>172</v>
      </c>
      <c r="P127" s="17" t="s">
        <v>198</v>
      </c>
      <c r="Q127" s="7" t="s">
        <v>172</v>
      </c>
      <c r="R127" s="6">
        <v>20179</v>
      </c>
      <c r="S127" s="7" t="s">
        <v>657</v>
      </c>
      <c r="T127" s="7" t="s">
        <v>657</v>
      </c>
      <c r="U127" s="7" t="s">
        <v>657</v>
      </c>
      <c r="V127" s="7" t="s">
        <v>657</v>
      </c>
      <c r="W127" s="7" t="s">
        <v>183</v>
      </c>
      <c r="X127" s="7" t="s">
        <v>185</v>
      </c>
      <c r="Y127" s="7" t="s">
        <v>187</v>
      </c>
      <c r="Z127" s="2" t="s">
        <v>199</v>
      </c>
      <c r="AA127" s="6" t="s">
        <v>618</v>
      </c>
      <c r="AB127" s="12">
        <v>0</v>
      </c>
      <c r="AC127" s="6" t="s">
        <v>640</v>
      </c>
      <c r="AD127" s="11" t="s">
        <v>658</v>
      </c>
      <c r="AE127" s="2" t="s">
        <v>202</v>
      </c>
      <c r="AF127" s="2" t="s">
        <v>203</v>
      </c>
      <c r="AG127" s="19">
        <v>43479</v>
      </c>
      <c r="AH127" s="19">
        <v>43465</v>
      </c>
      <c r="AI127" s="15" t="s">
        <v>747</v>
      </c>
    </row>
    <row r="128" spans="1:35" s="9" customFormat="1" ht="63.75" x14ac:dyDescent="0.25">
      <c r="A128" s="7">
        <v>2018</v>
      </c>
      <c r="B128" s="16">
        <v>43282</v>
      </c>
      <c r="C128" s="16">
        <v>43465</v>
      </c>
      <c r="D128" s="6" t="s">
        <v>345</v>
      </c>
      <c r="E128" s="2" t="s">
        <v>191</v>
      </c>
      <c r="F128" s="7" t="s">
        <v>92</v>
      </c>
      <c r="G128" s="5" t="s">
        <v>192</v>
      </c>
      <c r="H128" s="2" t="s">
        <v>193</v>
      </c>
      <c r="I128" s="2" t="s">
        <v>193</v>
      </c>
      <c r="J128" s="7" t="s">
        <v>123</v>
      </c>
      <c r="K128" s="5" t="s">
        <v>578</v>
      </c>
      <c r="L128" s="17" t="s">
        <v>195</v>
      </c>
      <c r="M128" s="5" t="s">
        <v>196</v>
      </c>
      <c r="N128" s="17" t="s">
        <v>615</v>
      </c>
      <c r="O128" s="3" t="s">
        <v>611</v>
      </c>
      <c r="P128" s="17" t="s">
        <v>198</v>
      </c>
      <c r="Q128" s="7" t="s">
        <v>172</v>
      </c>
      <c r="R128" s="5">
        <v>20126</v>
      </c>
      <c r="S128" s="7" t="s">
        <v>657</v>
      </c>
      <c r="T128" s="7" t="s">
        <v>657</v>
      </c>
      <c r="U128" s="7" t="s">
        <v>657</v>
      </c>
      <c r="V128" s="7" t="s">
        <v>657</v>
      </c>
      <c r="W128" s="7" t="s">
        <v>182</v>
      </c>
      <c r="X128" s="7" t="s">
        <v>185</v>
      </c>
      <c r="Y128" s="7" t="s">
        <v>187</v>
      </c>
      <c r="Z128" s="2" t="s">
        <v>199</v>
      </c>
      <c r="AA128" s="5" t="s">
        <v>200</v>
      </c>
      <c r="AB128" s="12">
        <v>0</v>
      </c>
      <c r="AC128" s="5" t="s">
        <v>641</v>
      </c>
      <c r="AD128" s="11" t="s">
        <v>658</v>
      </c>
      <c r="AE128" s="2" t="s">
        <v>202</v>
      </c>
      <c r="AF128" s="2" t="s">
        <v>203</v>
      </c>
      <c r="AG128" s="19">
        <v>43479</v>
      </c>
      <c r="AH128" s="19">
        <v>43465</v>
      </c>
      <c r="AI128" s="13" t="s">
        <v>659</v>
      </c>
    </row>
    <row r="129" spans="1:35" s="9" customFormat="1" ht="76.5" x14ac:dyDescent="0.25">
      <c r="A129" s="7">
        <v>2018</v>
      </c>
      <c r="B129" s="16">
        <v>43282</v>
      </c>
      <c r="C129" s="16">
        <v>43465</v>
      </c>
      <c r="D129" s="2" t="s">
        <v>346</v>
      </c>
      <c r="E129" s="2" t="s">
        <v>191</v>
      </c>
      <c r="F129" s="7" t="s">
        <v>92</v>
      </c>
      <c r="G129" s="2" t="s">
        <v>464</v>
      </c>
      <c r="H129" s="2" t="s">
        <v>193</v>
      </c>
      <c r="I129" s="2" t="s">
        <v>193</v>
      </c>
      <c r="J129" s="7" t="s">
        <v>126</v>
      </c>
      <c r="K129" s="2" t="s">
        <v>579</v>
      </c>
      <c r="L129" s="17" t="s">
        <v>195</v>
      </c>
      <c r="M129" s="5" t="s">
        <v>196</v>
      </c>
      <c r="N129" s="17" t="s">
        <v>197</v>
      </c>
      <c r="O129" s="2" t="s">
        <v>172</v>
      </c>
      <c r="P129" s="17" t="s">
        <v>198</v>
      </c>
      <c r="Q129" s="7" t="s">
        <v>172</v>
      </c>
      <c r="R129" s="5">
        <v>20263</v>
      </c>
      <c r="S129" s="7" t="s">
        <v>657</v>
      </c>
      <c r="T129" s="7" t="s">
        <v>657</v>
      </c>
      <c r="U129" s="7" t="s">
        <v>657</v>
      </c>
      <c r="V129" s="7" t="s">
        <v>657</v>
      </c>
      <c r="W129" s="7" t="s">
        <v>182</v>
      </c>
      <c r="X129" s="7" t="s">
        <v>185</v>
      </c>
      <c r="Y129" s="7" t="s">
        <v>187</v>
      </c>
      <c r="Z129" s="2" t="s">
        <v>199</v>
      </c>
      <c r="AA129" s="2" t="s">
        <v>222</v>
      </c>
      <c r="AB129" s="12">
        <v>0</v>
      </c>
      <c r="AC129" s="2" t="s">
        <v>223</v>
      </c>
      <c r="AD129" s="11" t="s">
        <v>658</v>
      </c>
      <c r="AE129" s="2" t="s">
        <v>202</v>
      </c>
      <c r="AF129" s="2" t="s">
        <v>203</v>
      </c>
      <c r="AG129" s="19">
        <v>43479</v>
      </c>
      <c r="AH129" s="19">
        <v>43465</v>
      </c>
      <c r="AI129" s="14" t="s">
        <v>748</v>
      </c>
    </row>
    <row r="130" spans="1:35" s="9" customFormat="1" ht="76.5" x14ac:dyDescent="0.25">
      <c r="A130" s="7">
        <v>2018</v>
      </c>
      <c r="B130" s="16">
        <v>43282</v>
      </c>
      <c r="C130" s="16">
        <v>43465</v>
      </c>
      <c r="D130" s="2" t="s">
        <v>347</v>
      </c>
      <c r="E130" s="2" t="s">
        <v>191</v>
      </c>
      <c r="F130" s="7" t="s">
        <v>92</v>
      </c>
      <c r="G130" s="2" t="s">
        <v>465</v>
      </c>
      <c r="H130" s="2" t="s">
        <v>193</v>
      </c>
      <c r="I130" s="2" t="s">
        <v>193</v>
      </c>
      <c r="J130" s="7" t="s">
        <v>126</v>
      </c>
      <c r="K130" s="2" t="s">
        <v>580</v>
      </c>
      <c r="L130" s="17" t="s">
        <v>195</v>
      </c>
      <c r="M130" s="5" t="s">
        <v>196</v>
      </c>
      <c r="N130" s="17" t="s">
        <v>197</v>
      </c>
      <c r="O130" s="2" t="s">
        <v>172</v>
      </c>
      <c r="P130" s="17" t="s">
        <v>198</v>
      </c>
      <c r="Q130" s="7" t="s">
        <v>172</v>
      </c>
      <c r="R130" s="5">
        <v>20298</v>
      </c>
      <c r="S130" s="7" t="s">
        <v>657</v>
      </c>
      <c r="T130" s="7" t="s">
        <v>657</v>
      </c>
      <c r="U130" s="7" t="s">
        <v>657</v>
      </c>
      <c r="V130" s="7" t="s">
        <v>657</v>
      </c>
      <c r="W130" s="7" t="s">
        <v>182</v>
      </c>
      <c r="X130" s="7" t="s">
        <v>185</v>
      </c>
      <c r="Y130" s="7" t="s">
        <v>187</v>
      </c>
      <c r="Z130" s="2" t="s">
        <v>199</v>
      </c>
      <c r="AA130" s="2" t="s">
        <v>222</v>
      </c>
      <c r="AB130" s="12">
        <v>0</v>
      </c>
      <c r="AC130" s="2" t="s">
        <v>223</v>
      </c>
      <c r="AD130" s="11" t="s">
        <v>658</v>
      </c>
      <c r="AE130" s="2" t="s">
        <v>202</v>
      </c>
      <c r="AF130" s="2" t="s">
        <v>203</v>
      </c>
      <c r="AG130" s="19">
        <v>43479</v>
      </c>
      <c r="AH130" s="19">
        <v>43465</v>
      </c>
      <c r="AI130" s="14" t="s">
        <v>749</v>
      </c>
    </row>
    <row r="131" spans="1:35" s="9" customFormat="1" ht="63.75" x14ac:dyDescent="0.25">
      <c r="A131" s="7">
        <v>2018</v>
      </c>
      <c r="B131" s="16">
        <v>43282</v>
      </c>
      <c r="C131" s="16">
        <v>43465</v>
      </c>
      <c r="D131" s="2" t="s">
        <v>348</v>
      </c>
      <c r="E131" s="2" t="s">
        <v>191</v>
      </c>
      <c r="F131" s="7" t="s">
        <v>92</v>
      </c>
      <c r="G131" s="2" t="s">
        <v>466</v>
      </c>
      <c r="H131" s="2" t="s">
        <v>193</v>
      </c>
      <c r="I131" s="2" t="s">
        <v>193</v>
      </c>
      <c r="J131" s="7" t="s">
        <v>126</v>
      </c>
      <c r="K131" s="2" t="s">
        <v>579</v>
      </c>
      <c r="L131" s="17" t="s">
        <v>195</v>
      </c>
      <c r="M131" s="5" t="s">
        <v>196</v>
      </c>
      <c r="N131" s="17" t="s">
        <v>197</v>
      </c>
      <c r="O131" s="2" t="s">
        <v>172</v>
      </c>
      <c r="P131" s="17" t="s">
        <v>198</v>
      </c>
      <c r="Q131" s="7" t="s">
        <v>172</v>
      </c>
      <c r="R131" s="5">
        <v>20263</v>
      </c>
      <c r="S131" s="7" t="s">
        <v>657</v>
      </c>
      <c r="T131" s="7" t="s">
        <v>657</v>
      </c>
      <c r="U131" s="7" t="s">
        <v>657</v>
      </c>
      <c r="V131" s="7" t="s">
        <v>657</v>
      </c>
      <c r="W131" s="7" t="s">
        <v>182</v>
      </c>
      <c r="X131" s="7" t="s">
        <v>185</v>
      </c>
      <c r="Y131" s="7" t="s">
        <v>187</v>
      </c>
      <c r="Z131" s="2" t="s">
        <v>199</v>
      </c>
      <c r="AA131" s="2" t="s">
        <v>222</v>
      </c>
      <c r="AB131" s="12">
        <v>0</v>
      </c>
      <c r="AC131" s="2" t="s">
        <v>223</v>
      </c>
      <c r="AD131" s="11" t="s">
        <v>658</v>
      </c>
      <c r="AE131" s="2" t="s">
        <v>202</v>
      </c>
      <c r="AF131" s="2" t="s">
        <v>203</v>
      </c>
      <c r="AG131" s="19">
        <v>43479</v>
      </c>
      <c r="AH131" s="19">
        <v>43465</v>
      </c>
      <c r="AI131" s="14" t="s">
        <v>750</v>
      </c>
    </row>
    <row r="132" spans="1:35" s="9" customFormat="1" ht="63.75" x14ac:dyDescent="0.25">
      <c r="A132" s="7">
        <v>2018</v>
      </c>
      <c r="B132" s="16">
        <v>43282</v>
      </c>
      <c r="C132" s="16">
        <v>43465</v>
      </c>
      <c r="D132" s="2" t="s">
        <v>349</v>
      </c>
      <c r="E132" s="2" t="s">
        <v>191</v>
      </c>
      <c r="F132" s="7" t="s">
        <v>92</v>
      </c>
      <c r="G132" s="2" t="s">
        <v>467</v>
      </c>
      <c r="H132" s="2" t="s">
        <v>193</v>
      </c>
      <c r="I132" s="2" t="s">
        <v>193</v>
      </c>
      <c r="J132" s="7" t="s">
        <v>126</v>
      </c>
      <c r="K132" s="2" t="s">
        <v>581</v>
      </c>
      <c r="L132" s="17" t="s">
        <v>195</v>
      </c>
      <c r="M132" s="5" t="s">
        <v>196</v>
      </c>
      <c r="N132" s="17" t="s">
        <v>197</v>
      </c>
      <c r="O132" s="2" t="s">
        <v>172</v>
      </c>
      <c r="P132" s="17" t="s">
        <v>198</v>
      </c>
      <c r="Q132" s="7" t="s">
        <v>172</v>
      </c>
      <c r="R132" s="5">
        <v>20299</v>
      </c>
      <c r="S132" s="7" t="s">
        <v>657</v>
      </c>
      <c r="T132" s="7" t="s">
        <v>657</v>
      </c>
      <c r="U132" s="7" t="s">
        <v>657</v>
      </c>
      <c r="V132" s="7" t="s">
        <v>657</v>
      </c>
      <c r="W132" s="7" t="s">
        <v>182</v>
      </c>
      <c r="X132" s="7" t="s">
        <v>185</v>
      </c>
      <c r="Y132" s="7" t="s">
        <v>187</v>
      </c>
      <c r="Z132" s="2" t="s">
        <v>199</v>
      </c>
      <c r="AA132" s="2" t="s">
        <v>222</v>
      </c>
      <c r="AB132" s="12">
        <v>0</v>
      </c>
      <c r="AC132" s="2" t="s">
        <v>223</v>
      </c>
      <c r="AD132" s="11" t="s">
        <v>658</v>
      </c>
      <c r="AE132" s="2" t="s">
        <v>202</v>
      </c>
      <c r="AF132" s="2" t="s">
        <v>203</v>
      </c>
      <c r="AG132" s="19">
        <v>43479</v>
      </c>
      <c r="AH132" s="19">
        <v>43465</v>
      </c>
      <c r="AI132" s="14" t="s">
        <v>751</v>
      </c>
    </row>
    <row r="133" spans="1:35" s="9" customFormat="1" ht="63.75" x14ac:dyDescent="0.25">
      <c r="A133" s="7">
        <v>2018</v>
      </c>
      <c r="B133" s="16">
        <v>43282</v>
      </c>
      <c r="C133" s="16">
        <v>43465</v>
      </c>
      <c r="D133" s="2" t="s">
        <v>350</v>
      </c>
      <c r="E133" s="2" t="s">
        <v>191</v>
      </c>
      <c r="F133" s="7" t="s">
        <v>92</v>
      </c>
      <c r="G133" s="2" t="s">
        <v>468</v>
      </c>
      <c r="H133" s="2" t="s">
        <v>193</v>
      </c>
      <c r="I133" s="2" t="s">
        <v>193</v>
      </c>
      <c r="J133" s="7" t="s">
        <v>126</v>
      </c>
      <c r="K133" s="2" t="s">
        <v>582</v>
      </c>
      <c r="L133" s="17" t="s">
        <v>195</v>
      </c>
      <c r="M133" s="5" t="s">
        <v>196</v>
      </c>
      <c r="N133" s="17" t="s">
        <v>197</v>
      </c>
      <c r="O133" s="2" t="s">
        <v>172</v>
      </c>
      <c r="P133" s="17" t="s">
        <v>198</v>
      </c>
      <c r="Q133" s="7" t="s">
        <v>172</v>
      </c>
      <c r="R133" s="5">
        <v>20297</v>
      </c>
      <c r="S133" s="7" t="s">
        <v>657</v>
      </c>
      <c r="T133" s="7" t="s">
        <v>657</v>
      </c>
      <c r="U133" s="7" t="s">
        <v>657</v>
      </c>
      <c r="V133" s="7" t="s">
        <v>657</v>
      </c>
      <c r="W133" s="7" t="s">
        <v>182</v>
      </c>
      <c r="X133" s="7" t="s">
        <v>185</v>
      </c>
      <c r="Y133" s="7" t="s">
        <v>187</v>
      </c>
      <c r="Z133" s="2" t="s">
        <v>199</v>
      </c>
      <c r="AA133" s="2" t="s">
        <v>222</v>
      </c>
      <c r="AB133" s="12">
        <v>0</v>
      </c>
      <c r="AC133" s="2" t="s">
        <v>223</v>
      </c>
      <c r="AD133" s="11" t="s">
        <v>658</v>
      </c>
      <c r="AE133" s="2" t="s">
        <v>202</v>
      </c>
      <c r="AF133" s="2" t="s">
        <v>203</v>
      </c>
      <c r="AG133" s="19">
        <v>43479</v>
      </c>
      <c r="AH133" s="19">
        <v>43465</v>
      </c>
      <c r="AI133" s="14" t="s">
        <v>752</v>
      </c>
    </row>
    <row r="134" spans="1:35" s="9" customFormat="1" ht="63.75" x14ac:dyDescent="0.25">
      <c r="A134" s="7">
        <v>2018</v>
      </c>
      <c r="B134" s="16">
        <v>43282</v>
      </c>
      <c r="C134" s="16">
        <v>43465</v>
      </c>
      <c r="D134" s="2" t="s">
        <v>351</v>
      </c>
      <c r="E134" s="2" t="s">
        <v>191</v>
      </c>
      <c r="F134" s="7" t="s">
        <v>92</v>
      </c>
      <c r="G134" s="2" t="s">
        <v>469</v>
      </c>
      <c r="H134" s="2" t="s">
        <v>193</v>
      </c>
      <c r="I134" s="2" t="s">
        <v>193</v>
      </c>
      <c r="J134" s="7" t="s">
        <v>126</v>
      </c>
      <c r="K134" s="2" t="s">
        <v>583</v>
      </c>
      <c r="L134" s="17" t="s">
        <v>195</v>
      </c>
      <c r="M134" s="5" t="s">
        <v>196</v>
      </c>
      <c r="N134" s="17" t="s">
        <v>197</v>
      </c>
      <c r="O134" s="2" t="s">
        <v>172</v>
      </c>
      <c r="P134" s="17" t="s">
        <v>198</v>
      </c>
      <c r="Q134" s="7" t="s">
        <v>172</v>
      </c>
      <c r="R134" s="5">
        <v>20126</v>
      </c>
      <c r="S134" s="7" t="s">
        <v>657</v>
      </c>
      <c r="T134" s="7" t="s">
        <v>657</v>
      </c>
      <c r="U134" s="7" t="s">
        <v>657</v>
      </c>
      <c r="V134" s="7" t="s">
        <v>657</v>
      </c>
      <c r="W134" s="7" t="s">
        <v>182</v>
      </c>
      <c r="X134" s="7" t="s">
        <v>185</v>
      </c>
      <c r="Y134" s="7" t="s">
        <v>187</v>
      </c>
      <c r="Z134" s="2" t="s">
        <v>199</v>
      </c>
      <c r="AA134" s="2" t="s">
        <v>222</v>
      </c>
      <c r="AB134" s="12">
        <v>0</v>
      </c>
      <c r="AC134" s="2" t="s">
        <v>223</v>
      </c>
      <c r="AD134" s="11" t="s">
        <v>658</v>
      </c>
      <c r="AE134" s="2" t="s">
        <v>202</v>
      </c>
      <c r="AF134" s="2" t="s">
        <v>203</v>
      </c>
      <c r="AG134" s="19">
        <v>43479</v>
      </c>
      <c r="AH134" s="19">
        <v>43465</v>
      </c>
      <c r="AI134" s="14" t="s">
        <v>753</v>
      </c>
    </row>
    <row r="135" spans="1:35" s="9" customFormat="1" ht="63.75" x14ac:dyDescent="0.25">
      <c r="A135" s="7">
        <v>2018</v>
      </c>
      <c r="B135" s="16">
        <v>43282</v>
      </c>
      <c r="C135" s="16">
        <v>43465</v>
      </c>
      <c r="D135" s="6" t="s">
        <v>803</v>
      </c>
      <c r="E135" s="2" t="s">
        <v>191</v>
      </c>
      <c r="F135" s="7" t="s">
        <v>92</v>
      </c>
      <c r="G135" s="5" t="s">
        <v>470</v>
      </c>
      <c r="H135" s="2" t="s">
        <v>193</v>
      </c>
      <c r="I135" s="2" t="s">
        <v>193</v>
      </c>
      <c r="J135" s="7" t="s">
        <v>126</v>
      </c>
      <c r="K135" s="3" t="s">
        <v>584</v>
      </c>
      <c r="L135" s="17" t="s">
        <v>195</v>
      </c>
      <c r="M135" s="5" t="s">
        <v>196</v>
      </c>
      <c r="N135" s="17" t="s">
        <v>197</v>
      </c>
      <c r="O135" s="2" t="s">
        <v>172</v>
      </c>
      <c r="P135" s="17" t="s">
        <v>198</v>
      </c>
      <c r="Q135" s="7" t="s">
        <v>172</v>
      </c>
      <c r="R135" s="5">
        <v>20118</v>
      </c>
      <c r="S135" s="7" t="s">
        <v>657</v>
      </c>
      <c r="T135" s="7" t="s">
        <v>657</v>
      </c>
      <c r="U135" s="7" t="s">
        <v>657</v>
      </c>
      <c r="V135" s="7" t="s">
        <v>657</v>
      </c>
      <c r="W135" s="7" t="s">
        <v>182</v>
      </c>
      <c r="X135" s="7" t="s">
        <v>185</v>
      </c>
      <c r="Y135" s="7" t="s">
        <v>187</v>
      </c>
      <c r="Z135" s="2" t="s">
        <v>199</v>
      </c>
      <c r="AA135" s="5" t="s">
        <v>804</v>
      </c>
      <c r="AB135" s="12">
        <f>282*2750</f>
        <v>775500</v>
      </c>
      <c r="AC135" s="5" t="s">
        <v>805</v>
      </c>
      <c r="AD135" s="11" t="s">
        <v>658</v>
      </c>
      <c r="AE135" s="2" t="s">
        <v>202</v>
      </c>
      <c r="AF135" s="2" t="s">
        <v>203</v>
      </c>
      <c r="AG135" s="19">
        <v>43479</v>
      </c>
      <c r="AH135" s="19">
        <v>43465</v>
      </c>
      <c r="AI135" s="13" t="s">
        <v>806</v>
      </c>
    </row>
    <row r="136" spans="1:35" s="9" customFormat="1" ht="89.25" x14ac:dyDescent="0.25">
      <c r="A136" s="7">
        <v>2018</v>
      </c>
      <c r="B136" s="16">
        <v>43282</v>
      </c>
      <c r="C136" s="16">
        <v>43465</v>
      </c>
      <c r="D136" s="2" t="s">
        <v>352</v>
      </c>
      <c r="E136" s="2" t="s">
        <v>191</v>
      </c>
      <c r="F136" s="7" t="s">
        <v>92</v>
      </c>
      <c r="G136" s="2" t="s">
        <v>471</v>
      </c>
      <c r="H136" s="2" t="s">
        <v>193</v>
      </c>
      <c r="I136" s="2" t="s">
        <v>193</v>
      </c>
      <c r="J136" s="7" t="s">
        <v>126</v>
      </c>
      <c r="K136" s="2" t="s">
        <v>585</v>
      </c>
      <c r="L136" s="17" t="s">
        <v>195</v>
      </c>
      <c r="M136" s="5" t="s">
        <v>196</v>
      </c>
      <c r="N136" s="17" t="s">
        <v>197</v>
      </c>
      <c r="O136" s="2" t="s">
        <v>172</v>
      </c>
      <c r="P136" s="17" t="s">
        <v>198</v>
      </c>
      <c r="Q136" s="7" t="s">
        <v>172</v>
      </c>
      <c r="R136" s="5">
        <v>20196</v>
      </c>
      <c r="S136" s="7" t="s">
        <v>657</v>
      </c>
      <c r="T136" s="7" t="s">
        <v>657</v>
      </c>
      <c r="U136" s="7" t="s">
        <v>657</v>
      </c>
      <c r="V136" s="7" t="s">
        <v>657</v>
      </c>
      <c r="W136" s="7" t="s">
        <v>182</v>
      </c>
      <c r="X136" s="7" t="s">
        <v>185</v>
      </c>
      <c r="Y136" s="7" t="s">
        <v>187</v>
      </c>
      <c r="Z136" s="2" t="s">
        <v>199</v>
      </c>
      <c r="AA136" s="2" t="s">
        <v>222</v>
      </c>
      <c r="AB136" s="12">
        <v>0</v>
      </c>
      <c r="AC136" s="2" t="s">
        <v>223</v>
      </c>
      <c r="AD136" s="11" t="s">
        <v>658</v>
      </c>
      <c r="AE136" s="2" t="s">
        <v>202</v>
      </c>
      <c r="AF136" s="2" t="s">
        <v>203</v>
      </c>
      <c r="AG136" s="19">
        <v>43479</v>
      </c>
      <c r="AH136" s="19">
        <v>43465</v>
      </c>
      <c r="AI136" s="14" t="s">
        <v>754</v>
      </c>
    </row>
    <row r="137" spans="1:35" s="9" customFormat="1" ht="63.75" x14ac:dyDescent="0.25">
      <c r="A137" s="7">
        <v>2018</v>
      </c>
      <c r="B137" s="16">
        <v>43282</v>
      </c>
      <c r="C137" s="16">
        <v>43465</v>
      </c>
      <c r="D137" s="2" t="s">
        <v>353</v>
      </c>
      <c r="E137" s="2" t="s">
        <v>191</v>
      </c>
      <c r="F137" s="7" t="s">
        <v>92</v>
      </c>
      <c r="G137" s="2" t="s">
        <v>472</v>
      </c>
      <c r="H137" s="2" t="s">
        <v>193</v>
      </c>
      <c r="I137" s="2" t="s">
        <v>193</v>
      </c>
      <c r="J137" s="7" t="s">
        <v>126</v>
      </c>
      <c r="K137" s="2" t="s">
        <v>586</v>
      </c>
      <c r="L137" s="17" t="s">
        <v>195</v>
      </c>
      <c r="M137" s="5" t="s">
        <v>196</v>
      </c>
      <c r="N137" s="17" t="s">
        <v>197</v>
      </c>
      <c r="O137" s="2" t="s">
        <v>172</v>
      </c>
      <c r="P137" s="17" t="s">
        <v>198</v>
      </c>
      <c r="Q137" s="7" t="s">
        <v>172</v>
      </c>
      <c r="R137" s="5">
        <v>20263</v>
      </c>
      <c r="S137" s="7" t="s">
        <v>657</v>
      </c>
      <c r="T137" s="7" t="s">
        <v>657</v>
      </c>
      <c r="U137" s="7" t="s">
        <v>657</v>
      </c>
      <c r="V137" s="7" t="s">
        <v>657</v>
      </c>
      <c r="W137" s="7" t="s">
        <v>182</v>
      </c>
      <c r="X137" s="7" t="s">
        <v>185</v>
      </c>
      <c r="Y137" s="7" t="s">
        <v>187</v>
      </c>
      <c r="Z137" s="2" t="s">
        <v>199</v>
      </c>
      <c r="AA137" s="2" t="s">
        <v>222</v>
      </c>
      <c r="AB137" s="12">
        <v>0</v>
      </c>
      <c r="AC137" s="2" t="s">
        <v>223</v>
      </c>
      <c r="AD137" s="11" t="s">
        <v>658</v>
      </c>
      <c r="AE137" s="2" t="s">
        <v>202</v>
      </c>
      <c r="AF137" s="2" t="s">
        <v>203</v>
      </c>
      <c r="AG137" s="19">
        <v>43479</v>
      </c>
      <c r="AH137" s="19">
        <v>43465</v>
      </c>
      <c r="AI137" s="14" t="s">
        <v>755</v>
      </c>
    </row>
    <row r="138" spans="1:35" s="9" customFormat="1" ht="89.25" x14ac:dyDescent="0.25">
      <c r="A138" s="7">
        <v>2018</v>
      </c>
      <c r="B138" s="16">
        <v>43282</v>
      </c>
      <c r="C138" s="16">
        <v>43465</v>
      </c>
      <c r="D138" s="2" t="s">
        <v>354</v>
      </c>
      <c r="E138" s="2" t="s">
        <v>191</v>
      </c>
      <c r="F138" s="7" t="s">
        <v>92</v>
      </c>
      <c r="G138" s="2" t="s">
        <v>473</v>
      </c>
      <c r="H138" s="2" t="s">
        <v>193</v>
      </c>
      <c r="I138" s="2" t="s">
        <v>193</v>
      </c>
      <c r="J138" s="7" t="s">
        <v>126</v>
      </c>
      <c r="K138" s="2" t="s">
        <v>587</v>
      </c>
      <c r="L138" s="17" t="s">
        <v>195</v>
      </c>
      <c r="M138" s="5" t="s">
        <v>196</v>
      </c>
      <c r="N138" s="17" t="s">
        <v>197</v>
      </c>
      <c r="O138" s="2" t="s">
        <v>172</v>
      </c>
      <c r="P138" s="17" t="s">
        <v>198</v>
      </c>
      <c r="Q138" s="7" t="s">
        <v>172</v>
      </c>
      <c r="R138" s="5">
        <v>20126</v>
      </c>
      <c r="S138" s="7" t="s">
        <v>657</v>
      </c>
      <c r="T138" s="7" t="s">
        <v>657</v>
      </c>
      <c r="U138" s="7" t="s">
        <v>657</v>
      </c>
      <c r="V138" s="7" t="s">
        <v>657</v>
      </c>
      <c r="W138" s="7" t="s">
        <v>182</v>
      </c>
      <c r="X138" s="7" t="s">
        <v>185</v>
      </c>
      <c r="Y138" s="7" t="s">
        <v>187</v>
      </c>
      <c r="Z138" s="2" t="s">
        <v>199</v>
      </c>
      <c r="AA138" s="2" t="s">
        <v>222</v>
      </c>
      <c r="AB138" s="12">
        <v>0</v>
      </c>
      <c r="AC138" s="2" t="s">
        <v>656</v>
      </c>
      <c r="AD138" s="11" t="s">
        <v>658</v>
      </c>
      <c r="AE138" s="2" t="s">
        <v>202</v>
      </c>
      <c r="AF138" s="2" t="s">
        <v>203</v>
      </c>
      <c r="AG138" s="19">
        <v>43479</v>
      </c>
      <c r="AH138" s="19">
        <v>43465</v>
      </c>
      <c r="AI138" s="14" t="s">
        <v>756</v>
      </c>
    </row>
    <row r="139" spans="1:35" s="9" customFormat="1" ht="76.5" x14ac:dyDescent="0.25">
      <c r="A139" s="7">
        <v>2018</v>
      </c>
      <c r="B139" s="16">
        <v>43282</v>
      </c>
      <c r="C139" s="16">
        <v>43465</v>
      </c>
      <c r="D139" s="2" t="s">
        <v>355</v>
      </c>
      <c r="E139" s="2" t="s">
        <v>191</v>
      </c>
      <c r="F139" s="7" t="s">
        <v>111</v>
      </c>
      <c r="G139" s="2" t="s">
        <v>474</v>
      </c>
      <c r="H139" s="2" t="s">
        <v>193</v>
      </c>
      <c r="I139" s="2" t="s">
        <v>193</v>
      </c>
      <c r="J139" s="7" t="s">
        <v>126</v>
      </c>
      <c r="K139" s="2" t="s">
        <v>588</v>
      </c>
      <c r="L139" s="17" t="s">
        <v>195</v>
      </c>
      <c r="M139" s="5" t="s">
        <v>196</v>
      </c>
      <c r="N139" s="17" t="s">
        <v>197</v>
      </c>
      <c r="O139" s="2" t="s">
        <v>172</v>
      </c>
      <c r="P139" s="17" t="s">
        <v>198</v>
      </c>
      <c r="Q139" s="7" t="s">
        <v>172</v>
      </c>
      <c r="R139" s="5">
        <v>20299</v>
      </c>
      <c r="S139" s="7" t="s">
        <v>657</v>
      </c>
      <c r="T139" s="7" t="s">
        <v>657</v>
      </c>
      <c r="U139" s="7" t="s">
        <v>657</v>
      </c>
      <c r="V139" s="7" t="s">
        <v>657</v>
      </c>
      <c r="W139" s="7" t="s">
        <v>182</v>
      </c>
      <c r="X139" s="7" t="s">
        <v>185</v>
      </c>
      <c r="Y139" s="7" t="s">
        <v>187</v>
      </c>
      <c r="Z139" s="2" t="s">
        <v>199</v>
      </c>
      <c r="AA139" s="2" t="s">
        <v>222</v>
      </c>
      <c r="AB139" s="12">
        <v>0</v>
      </c>
      <c r="AC139" s="2" t="s">
        <v>223</v>
      </c>
      <c r="AD139" s="11" t="s">
        <v>658</v>
      </c>
      <c r="AE139" s="2" t="s">
        <v>202</v>
      </c>
      <c r="AF139" s="2" t="s">
        <v>203</v>
      </c>
      <c r="AG139" s="19">
        <v>43479</v>
      </c>
      <c r="AH139" s="19">
        <v>43465</v>
      </c>
      <c r="AI139" s="14" t="s">
        <v>757</v>
      </c>
    </row>
    <row r="140" spans="1:35" s="9" customFormat="1" ht="63.75" x14ac:dyDescent="0.25">
      <c r="A140" s="7">
        <v>2018</v>
      </c>
      <c r="B140" s="16">
        <v>43282</v>
      </c>
      <c r="C140" s="16">
        <v>43465</v>
      </c>
      <c r="D140" s="2" t="s">
        <v>356</v>
      </c>
      <c r="E140" s="2" t="s">
        <v>191</v>
      </c>
      <c r="F140" s="7" t="s">
        <v>92</v>
      </c>
      <c r="G140" s="2" t="s">
        <v>475</v>
      </c>
      <c r="H140" s="2" t="s">
        <v>193</v>
      </c>
      <c r="I140" s="2" t="s">
        <v>193</v>
      </c>
      <c r="J140" s="7" t="s">
        <v>126</v>
      </c>
      <c r="K140" s="2" t="s">
        <v>589</v>
      </c>
      <c r="L140" s="17" t="s">
        <v>195</v>
      </c>
      <c r="M140" s="5" t="s">
        <v>196</v>
      </c>
      <c r="N140" s="17" t="s">
        <v>197</v>
      </c>
      <c r="O140" s="2" t="s">
        <v>172</v>
      </c>
      <c r="P140" s="17" t="s">
        <v>198</v>
      </c>
      <c r="Q140" s="7" t="s">
        <v>172</v>
      </c>
      <c r="R140" s="5">
        <v>20298</v>
      </c>
      <c r="S140" s="7" t="s">
        <v>657</v>
      </c>
      <c r="T140" s="7" t="s">
        <v>657</v>
      </c>
      <c r="U140" s="7" t="s">
        <v>657</v>
      </c>
      <c r="V140" s="7" t="s">
        <v>657</v>
      </c>
      <c r="W140" s="7" t="s">
        <v>182</v>
      </c>
      <c r="X140" s="7" t="s">
        <v>185</v>
      </c>
      <c r="Y140" s="7" t="s">
        <v>187</v>
      </c>
      <c r="Z140" s="2" t="s">
        <v>199</v>
      </c>
      <c r="AA140" s="2" t="s">
        <v>222</v>
      </c>
      <c r="AB140" s="12">
        <v>0</v>
      </c>
      <c r="AC140" s="2" t="s">
        <v>223</v>
      </c>
      <c r="AD140" s="11" t="s">
        <v>658</v>
      </c>
      <c r="AE140" s="2" t="s">
        <v>202</v>
      </c>
      <c r="AF140" s="2" t="s">
        <v>203</v>
      </c>
      <c r="AG140" s="19">
        <v>43479</v>
      </c>
      <c r="AH140" s="19">
        <v>43465</v>
      </c>
      <c r="AI140" s="14" t="s">
        <v>758</v>
      </c>
    </row>
    <row r="141" spans="1:35" s="9" customFormat="1" ht="63.75" x14ac:dyDescent="0.25">
      <c r="A141" s="7">
        <v>2018</v>
      </c>
      <c r="B141" s="16">
        <v>43282</v>
      </c>
      <c r="C141" s="16">
        <v>43465</v>
      </c>
      <c r="D141" s="2" t="s">
        <v>357</v>
      </c>
      <c r="E141" s="2" t="s">
        <v>191</v>
      </c>
      <c r="F141" s="7" t="s">
        <v>92</v>
      </c>
      <c r="G141" s="2" t="s">
        <v>476</v>
      </c>
      <c r="H141" s="2" t="s">
        <v>193</v>
      </c>
      <c r="I141" s="2" t="s">
        <v>193</v>
      </c>
      <c r="J141" s="7" t="s">
        <v>126</v>
      </c>
      <c r="K141" s="2" t="s">
        <v>590</v>
      </c>
      <c r="L141" s="17" t="s">
        <v>195</v>
      </c>
      <c r="M141" s="5" t="s">
        <v>196</v>
      </c>
      <c r="N141" s="17" t="s">
        <v>197</v>
      </c>
      <c r="O141" s="2" t="s">
        <v>172</v>
      </c>
      <c r="P141" s="17" t="s">
        <v>198</v>
      </c>
      <c r="Q141" s="7" t="s">
        <v>172</v>
      </c>
      <c r="R141" s="5">
        <v>20263</v>
      </c>
      <c r="S141" s="7" t="s">
        <v>657</v>
      </c>
      <c r="T141" s="7" t="s">
        <v>657</v>
      </c>
      <c r="U141" s="7" t="s">
        <v>657</v>
      </c>
      <c r="V141" s="7" t="s">
        <v>657</v>
      </c>
      <c r="W141" s="7" t="s">
        <v>182</v>
      </c>
      <c r="X141" s="7" t="s">
        <v>185</v>
      </c>
      <c r="Y141" s="7" t="s">
        <v>187</v>
      </c>
      <c r="Z141" s="2" t="s">
        <v>199</v>
      </c>
      <c r="AA141" s="2" t="s">
        <v>222</v>
      </c>
      <c r="AB141" s="12">
        <v>0</v>
      </c>
      <c r="AC141" s="2" t="s">
        <v>223</v>
      </c>
      <c r="AD141" s="11" t="s">
        <v>658</v>
      </c>
      <c r="AE141" s="2" t="s">
        <v>202</v>
      </c>
      <c r="AF141" s="2" t="s">
        <v>203</v>
      </c>
      <c r="AG141" s="19">
        <v>43479</v>
      </c>
      <c r="AH141" s="19">
        <v>43465</v>
      </c>
      <c r="AI141" s="14" t="s">
        <v>759</v>
      </c>
    </row>
    <row r="142" spans="1:35" s="9" customFormat="1" ht="89.25" x14ac:dyDescent="0.25">
      <c r="A142" s="7">
        <v>2018</v>
      </c>
      <c r="B142" s="16">
        <v>43282</v>
      </c>
      <c r="C142" s="16">
        <v>43465</v>
      </c>
      <c r="D142" s="2" t="s">
        <v>358</v>
      </c>
      <c r="E142" s="2" t="s">
        <v>191</v>
      </c>
      <c r="F142" s="7" t="s">
        <v>92</v>
      </c>
      <c r="G142" s="2" t="s">
        <v>477</v>
      </c>
      <c r="H142" s="2" t="s">
        <v>193</v>
      </c>
      <c r="I142" s="2" t="s">
        <v>193</v>
      </c>
      <c r="J142" s="7" t="s">
        <v>126</v>
      </c>
      <c r="K142" s="2" t="s">
        <v>591</v>
      </c>
      <c r="L142" s="17" t="s">
        <v>195</v>
      </c>
      <c r="M142" s="5" t="s">
        <v>196</v>
      </c>
      <c r="N142" s="17" t="s">
        <v>197</v>
      </c>
      <c r="O142" s="2" t="s">
        <v>172</v>
      </c>
      <c r="P142" s="17" t="s">
        <v>198</v>
      </c>
      <c r="Q142" s="7" t="s">
        <v>172</v>
      </c>
      <c r="R142" s="5">
        <v>20174</v>
      </c>
      <c r="S142" s="7" t="s">
        <v>657</v>
      </c>
      <c r="T142" s="7" t="s">
        <v>657</v>
      </c>
      <c r="U142" s="7" t="s">
        <v>657</v>
      </c>
      <c r="V142" s="7" t="s">
        <v>657</v>
      </c>
      <c r="W142" s="7" t="s">
        <v>182</v>
      </c>
      <c r="X142" s="7" t="s">
        <v>185</v>
      </c>
      <c r="Y142" s="7" t="s">
        <v>187</v>
      </c>
      <c r="Z142" s="2" t="s">
        <v>199</v>
      </c>
      <c r="AA142" s="2" t="s">
        <v>222</v>
      </c>
      <c r="AB142" s="12">
        <v>0</v>
      </c>
      <c r="AC142" s="2" t="s">
        <v>223</v>
      </c>
      <c r="AD142" s="11" t="s">
        <v>658</v>
      </c>
      <c r="AE142" s="2" t="s">
        <v>202</v>
      </c>
      <c r="AF142" s="2" t="s">
        <v>203</v>
      </c>
      <c r="AG142" s="19">
        <v>43479</v>
      </c>
      <c r="AH142" s="19">
        <v>43465</v>
      </c>
      <c r="AI142" s="14" t="s">
        <v>760</v>
      </c>
    </row>
    <row r="143" spans="1:35" s="9" customFormat="1" ht="63.75" x14ac:dyDescent="0.25">
      <c r="A143" s="7">
        <v>2018</v>
      </c>
      <c r="B143" s="16">
        <v>43282</v>
      </c>
      <c r="C143" s="16">
        <v>43465</v>
      </c>
      <c r="D143" s="6" t="s">
        <v>781</v>
      </c>
      <c r="E143" s="2" t="s">
        <v>191</v>
      </c>
      <c r="F143" s="7" t="s">
        <v>92</v>
      </c>
      <c r="G143" s="5" t="s">
        <v>478</v>
      </c>
      <c r="H143" s="2" t="s">
        <v>193</v>
      </c>
      <c r="I143" s="2" t="s">
        <v>193</v>
      </c>
      <c r="J143" s="7" t="s">
        <v>126</v>
      </c>
      <c r="K143" s="5" t="s">
        <v>780</v>
      </c>
      <c r="L143" s="17" t="s">
        <v>195</v>
      </c>
      <c r="M143" s="5" t="s">
        <v>196</v>
      </c>
      <c r="N143" s="17" t="s">
        <v>197</v>
      </c>
      <c r="O143" s="2" t="s">
        <v>172</v>
      </c>
      <c r="P143" s="17" t="s">
        <v>198</v>
      </c>
      <c r="Q143" s="7" t="s">
        <v>172</v>
      </c>
      <c r="R143" s="5">
        <v>20174</v>
      </c>
      <c r="S143" s="7" t="s">
        <v>657</v>
      </c>
      <c r="T143" s="7" t="s">
        <v>657</v>
      </c>
      <c r="U143" s="7" t="s">
        <v>657</v>
      </c>
      <c r="V143" s="7" t="s">
        <v>657</v>
      </c>
      <c r="W143" s="7" t="s">
        <v>182</v>
      </c>
      <c r="X143" s="7" t="s">
        <v>185</v>
      </c>
      <c r="Y143" s="7" t="s">
        <v>187</v>
      </c>
      <c r="Z143" s="2" t="s">
        <v>199</v>
      </c>
      <c r="AA143" s="5" t="s">
        <v>617</v>
      </c>
      <c r="AB143" s="12">
        <f>3902.46*1050</f>
        <v>4097583</v>
      </c>
      <c r="AC143" s="5" t="s">
        <v>782</v>
      </c>
      <c r="AD143" s="11" t="s">
        <v>658</v>
      </c>
      <c r="AE143" s="2" t="s">
        <v>202</v>
      </c>
      <c r="AF143" s="2" t="s">
        <v>203</v>
      </c>
      <c r="AG143" s="19">
        <v>43479</v>
      </c>
      <c r="AH143" s="19">
        <v>43465</v>
      </c>
      <c r="AI143" s="13" t="s">
        <v>784</v>
      </c>
    </row>
    <row r="144" spans="1:35" s="9" customFormat="1" ht="76.5" x14ac:dyDescent="0.25">
      <c r="A144" s="7">
        <v>2018</v>
      </c>
      <c r="B144" s="16">
        <v>43282</v>
      </c>
      <c r="C144" s="16">
        <v>43465</v>
      </c>
      <c r="D144" s="2" t="s">
        <v>359</v>
      </c>
      <c r="E144" s="2" t="s">
        <v>191</v>
      </c>
      <c r="F144" s="7" t="s">
        <v>92</v>
      </c>
      <c r="G144" s="2" t="s">
        <v>479</v>
      </c>
      <c r="H144" s="2" t="s">
        <v>193</v>
      </c>
      <c r="I144" s="2" t="s">
        <v>193</v>
      </c>
      <c r="J144" s="7" t="s">
        <v>126</v>
      </c>
      <c r="K144" s="2" t="s">
        <v>592</v>
      </c>
      <c r="L144" s="17" t="s">
        <v>195</v>
      </c>
      <c r="M144" s="5" t="s">
        <v>196</v>
      </c>
      <c r="N144" s="17" t="s">
        <v>197</v>
      </c>
      <c r="O144" s="2" t="s">
        <v>172</v>
      </c>
      <c r="P144" s="17" t="s">
        <v>198</v>
      </c>
      <c r="Q144" s="7" t="s">
        <v>172</v>
      </c>
      <c r="R144" s="5">
        <v>20196</v>
      </c>
      <c r="S144" s="7" t="s">
        <v>657</v>
      </c>
      <c r="T144" s="7" t="s">
        <v>657</v>
      </c>
      <c r="U144" s="7" t="s">
        <v>657</v>
      </c>
      <c r="V144" s="7" t="s">
        <v>657</v>
      </c>
      <c r="W144" s="7" t="s">
        <v>182</v>
      </c>
      <c r="X144" s="7" t="s">
        <v>185</v>
      </c>
      <c r="Y144" s="7" t="s">
        <v>187</v>
      </c>
      <c r="Z144" s="2" t="s">
        <v>199</v>
      </c>
      <c r="AA144" s="2" t="s">
        <v>222</v>
      </c>
      <c r="AB144" s="12">
        <v>0</v>
      </c>
      <c r="AC144" s="2" t="s">
        <v>223</v>
      </c>
      <c r="AD144" s="11" t="s">
        <v>658</v>
      </c>
      <c r="AE144" s="2" t="s">
        <v>202</v>
      </c>
      <c r="AF144" s="2" t="s">
        <v>203</v>
      </c>
      <c r="AG144" s="19">
        <v>43479</v>
      </c>
      <c r="AH144" s="19">
        <v>43465</v>
      </c>
      <c r="AI144" s="14" t="s">
        <v>761</v>
      </c>
    </row>
    <row r="145" spans="1:35" s="9" customFormat="1" ht="76.5" x14ac:dyDescent="0.25">
      <c r="A145" s="7">
        <v>2018</v>
      </c>
      <c r="B145" s="16">
        <v>43282</v>
      </c>
      <c r="C145" s="16">
        <v>43465</v>
      </c>
      <c r="D145" s="2" t="s">
        <v>360</v>
      </c>
      <c r="E145" s="2" t="s">
        <v>191</v>
      </c>
      <c r="F145" s="7" t="s">
        <v>111</v>
      </c>
      <c r="G145" s="2" t="s">
        <v>458</v>
      </c>
      <c r="H145" s="2" t="s">
        <v>193</v>
      </c>
      <c r="I145" s="2" t="s">
        <v>193</v>
      </c>
      <c r="J145" s="7" t="s">
        <v>126</v>
      </c>
      <c r="K145" s="2" t="s">
        <v>587</v>
      </c>
      <c r="L145" s="17" t="s">
        <v>195</v>
      </c>
      <c r="M145" s="5" t="s">
        <v>196</v>
      </c>
      <c r="N145" s="17" t="s">
        <v>197</v>
      </c>
      <c r="O145" s="2" t="s">
        <v>172</v>
      </c>
      <c r="P145" s="17" t="s">
        <v>198</v>
      </c>
      <c r="Q145" s="7" t="s">
        <v>172</v>
      </c>
      <c r="R145" s="5">
        <v>20126</v>
      </c>
      <c r="S145" s="7" t="s">
        <v>657</v>
      </c>
      <c r="T145" s="7" t="s">
        <v>657</v>
      </c>
      <c r="U145" s="7" t="s">
        <v>657</v>
      </c>
      <c r="V145" s="7" t="s">
        <v>657</v>
      </c>
      <c r="W145" s="7" t="s">
        <v>182</v>
      </c>
      <c r="X145" s="7" t="s">
        <v>185</v>
      </c>
      <c r="Y145" s="7" t="s">
        <v>187</v>
      </c>
      <c r="Z145" s="2" t="s">
        <v>199</v>
      </c>
      <c r="AA145" s="2" t="s">
        <v>222</v>
      </c>
      <c r="AB145" s="12">
        <v>0</v>
      </c>
      <c r="AC145" s="2" t="s">
        <v>223</v>
      </c>
      <c r="AD145" s="11" t="s">
        <v>658</v>
      </c>
      <c r="AE145" s="2" t="s">
        <v>202</v>
      </c>
      <c r="AF145" s="2" t="s">
        <v>203</v>
      </c>
      <c r="AG145" s="19">
        <v>43479</v>
      </c>
      <c r="AH145" s="19">
        <v>43465</v>
      </c>
      <c r="AI145" s="14" t="s">
        <v>762</v>
      </c>
    </row>
    <row r="146" spans="1:35" s="9" customFormat="1" ht="114.75" x14ac:dyDescent="0.25">
      <c r="A146" s="7">
        <v>2018</v>
      </c>
      <c r="B146" s="16">
        <v>43282</v>
      </c>
      <c r="C146" s="16">
        <v>43465</v>
      </c>
      <c r="D146" s="2" t="s">
        <v>361</v>
      </c>
      <c r="E146" s="2" t="s">
        <v>191</v>
      </c>
      <c r="F146" s="7" t="s">
        <v>103</v>
      </c>
      <c r="G146" s="2" t="s">
        <v>480</v>
      </c>
      <c r="H146" s="2" t="s">
        <v>193</v>
      </c>
      <c r="I146" s="2" t="s">
        <v>193</v>
      </c>
      <c r="J146" s="7" t="s">
        <v>126</v>
      </c>
      <c r="K146" s="2" t="s">
        <v>593</v>
      </c>
      <c r="L146" s="17" t="s">
        <v>195</v>
      </c>
      <c r="M146" s="5" t="s">
        <v>196</v>
      </c>
      <c r="N146" s="17" t="s">
        <v>197</v>
      </c>
      <c r="O146" s="2" t="s">
        <v>172</v>
      </c>
      <c r="P146" s="17" t="s">
        <v>198</v>
      </c>
      <c r="Q146" s="7" t="s">
        <v>172</v>
      </c>
      <c r="R146" s="5">
        <v>20126</v>
      </c>
      <c r="S146" s="7" t="s">
        <v>657</v>
      </c>
      <c r="T146" s="7" t="s">
        <v>657</v>
      </c>
      <c r="U146" s="7" t="s">
        <v>657</v>
      </c>
      <c r="V146" s="7" t="s">
        <v>657</v>
      </c>
      <c r="W146" s="7" t="s">
        <v>182</v>
      </c>
      <c r="X146" s="7" t="s">
        <v>185</v>
      </c>
      <c r="Y146" s="7" t="s">
        <v>187</v>
      </c>
      <c r="Z146" s="2" t="s">
        <v>199</v>
      </c>
      <c r="AA146" s="2" t="s">
        <v>222</v>
      </c>
      <c r="AB146" s="12">
        <v>0</v>
      </c>
      <c r="AC146" s="2" t="s">
        <v>223</v>
      </c>
      <c r="AD146" s="11" t="s">
        <v>658</v>
      </c>
      <c r="AE146" s="2" t="s">
        <v>202</v>
      </c>
      <c r="AF146" s="2" t="s">
        <v>203</v>
      </c>
      <c r="AG146" s="19">
        <v>43479</v>
      </c>
      <c r="AH146" s="19">
        <v>43465</v>
      </c>
      <c r="AI146" s="14" t="s">
        <v>763</v>
      </c>
    </row>
    <row r="147" spans="1:35" s="9" customFormat="1" ht="76.5" x14ac:dyDescent="0.25">
      <c r="A147" s="7">
        <v>2018</v>
      </c>
      <c r="B147" s="16">
        <v>43282</v>
      </c>
      <c r="C147" s="16">
        <v>43465</v>
      </c>
      <c r="D147" s="6" t="s">
        <v>792</v>
      </c>
      <c r="E147" s="2" t="s">
        <v>191</v>
      </c>
      <c r="F147" s="7" t="s">
        <v>92</v>
      </c>
      <c r="G147" s="5" t="s">
        <v>192</v>
      </c>
      <c r="H147" s="2" t="s">
        <v>193</v>
      </c>
      <c r="I147" s="2" t="s">
        <v>193</v>
      </c>
      <c r="J147" s="7" t="s">
        <v>125</v>
      </c>
      <c r="K147" s="5" t="s">
        <v>594</v>
      </c>
      <c r="L147" s="17" t="s">
        <v>612</v>
      </c>
      <c r="M147" s="5" t="s">
        <v>594</v>
      </c>
      <c r="N147" s="17" t="s">
        <v>615</v>
      </c>
      <c r="O147" s="3" t="s">
        <v>611</v>
      </c>
      <c r="P147" s="17" t="s">
        <v>198</v>
      </c>
      <c r="Q147" s="7" t="s">
        <v>172</v>
      </c>
      <c r="R147" s="5">
        <v>20126</v>
      </c>
      <c r="S147" s="7" t="s">
        <v>657</v>
      </c>
      <c r="T147" s="7" t="s">
        <v>657</v>
      </c>
      <c r="U147" s="7" t="s">
        <v>657</v>
      </c>
      <c r="V147" s="7" t="s">
        <v>657</v>
      </c>
      <c r="W147" s="7" t="s">
        <v>182</v>
      </c>
      <c r="X147" s="7" t="s">
        <v>185</v>
      </c>
      <c r="Y147" s="7" t="s">
        <v>187</v>
      </c>
      <c r="Z147" s="2" t="s">
        <v>199</v>
      </c>
      <c r="AA147" s="5" t="s">
        <v>200</v>
      </c>
      <c r="AB147" s="12">
        <v>86000</v>
      </c>
      <c r="AC147" s="5" t="s">
        <v>774</v>
      </c>
      <c r="AD147" s="11" t="s">
        <v>658</v>
      </c>
      <c r="AE147" s="2" t="s">
        <v>202</v>
      </c>
      <c r="AF147" s="2" t="s">
        <v>203</v>
      </c>
      <c r="AG147" s="19">
        <v>43479</v>
      </c>
      <c r="AH147" s="19">
        <v>43465</v>
      </c>
      <c r="AI147" s="13" t="s">
        <v>791</v>
      </c>
    </row>
    <row r="148" spans="1:35" s="9" customFormat="1" ht="63.75" x14ac:dyDescent="0.25">
      <c r="A148" s="7">
        <v>2018</v>
      </c>
      <c r="B148" s="16">
        <v>43282</v>
      </c>
      <c r="C148" s="16">
        <v>43465</v>
      </c>
      <c r="D148" s="2" t="s">
        <v>362</v>
      </c>
      <c r="E148" s="2" t="s">
        <v>191</v>
      </c>
      <c r="F148" s="7" t="s">
        <v>92</v>
      </c>
      <c r="G148" s="2" t="s">
        <v>481</v>
      </c>
      <c r="H148" s="2" t="s">
        <v>193</v>
      </c>
      <c r="I148" s="2" t="s">
        <v>193</v>
      </c>
      <c r="J148" s="7" t="s">
        <v>126</v>
      </c>
      <c r="K148" s="2" t="s">
        <v>595</v>
      </c>
      <c r="L148" s="17" t="s">
        <v>195</v>
      </c>
      <c r="M148" s="5" t="s">
        <v>172</v>
      </c>
      <c r="N148" s="17" t="s">
        <v>197</v>
      </c>
      <c r="O148" s="2" t="s">
        <v>172</v>
      </c>
      <c r="P148" s="17" t="s">
        <v>198</v>
      </c>
      <c r="Q148" s="7" t="s">
        <v>172</v>
      </c>
      <c r="R148" s="5">
        <v>20174</v>
      </c>
      <c r="S148" s="7" t="s">
        <v>657</v>
      </c>
      <c r="T148" s="7" t="s">
        <v>657</v>
      </c>
      <c r="U148" s="7" t="s">
        <v>657</v>
      </c>
      <c r="V148" s="7" t="s">
        <v>657</v>
      </c>
      <c r="W148" s="7" t="s">
        <v>182</v>
      </c>
      <c r="X148" s="7" t="s">
        <v>185</v>
      </c>
      <c r="Y148" s="7" t="s">
        <v>187</v>
      </c>
      <c r="Z148" s="2" t="s">
        <v>199</v>
      </c>
      <c r="AA148" s="2" t="s">
        <v>222</v>
      </c>
      <c r="AB148" s="12">
        <v>0</v>
      </c>
      <c r="AC148" s="2" t="s">
        <v>223</v>
      </c>
      <c r="AD148" s="11" t="s">
        <v>658</v>
      </c>
      <c r="AE148" s="2" t="s">
        <v>202</v>
      </c>
      <c r="AF148" s="2" t="s">
        <v>203</v>
      </c>
      <c r="AG148" s="19">
        <v>43479</v>
      </c>
      <c r="AH148" s="19">
        <v>43465</v>
      </c>
      <c r="AI148" s="14" t="s">
        <v>764</v>
      </c>
    </row>
    <row r="149" spans="1:35" s="9" customFormat="1" ht="63.75" x14ac:dyDescent="0.25">
      <c r="A149" s="7">
        <v>2018</v>
      </c>
      <c r="B149" s="16">
        <v>43282</v>
      </c>
      <c r="C149" s="16">
        <v>43465</v>
      </c>
      <c r="D149" s="2" t="s">
        <v>363</v>
      </c>
      <c r="E149" s="2" t="s">
        <v>191</v>
      </c>
      <c r="F149" s="7" t="s">
        <v>92</v>
      </c>
      <c r="G149" s="2" t="s">
        <v>482</v>
      </c>
      <c r="H149" s="2" t="s">
        <v>193</v>
      </c>
      <c r="I149" s="2" t="s">
        <v>193</v>
      </c>
      <c r="J149" s="7" t="s">
        <v>126</v>
      </c>
      <c r="K149" s="2" t="s">
        <v>596</v>
      </c>
      <c r="L149" s="17" t="s">
        <v>195</v>
      </c>
      <c r="M149" s="5" t="s">
        <v>172</v>
      </c>
      <c r="N149" s="17" t="s">
        <v>197</v>
      </c>
      <c r="O149" s="2" t="s">
        <v>172</v>
      </c>
      <c r="P149" s="17" t="s">
        <v>198</v>
      </c>
      <c r="Q149" s="7" t="s">
        <v>172</v>
      </c>
      <c r="R149" s="5">
        <v>20175</v>
      </c>
      <c r="S149" s="7" t="s">
        <v>657</v>
      </c>
      <c r="T149" s="7" t="s">
        <v>657</v>
      </c>
      <c r="U149" s="7" t="s">
        <v>657</v>
      </c>
      <c r="V149" s="7" t="s">
        <v>657</v>
      </c>
      <c r="W149" s="7" t="s">
        <v>182</v>
      </c>
      <c r="X149" s="7" t="s">
        <v>185</v>
      </c>
      <c r="Y149" s="7" t="s">
        <v>187</v>
      </c>
      <c r="Z149" s="2" t="s">
        <v>199</v>
      </c>
      <c r="AA149" s="2" t="s">
        <v>222</v>
      </c>
      <c r="AB149" s="12">
        <v>0</v>
      </c>
      <c r="AC149" s="2" t="s">
        <v>223</v>
      </c>
      <c r="AD149" s="11" t="s">
        <v>658</v>
      </c>
      <c r="AE149" s="2" t="s">
        <v>202</v>
      </c>
      <c r="AF149" s="2" t="s">
        <v>203</v>
      </c>
      <c r="AG149" s="19">
        <v>43479</v>
      </c>
      <c r="AH149" s="19">
        <v>43465</v>
      </c>
      <c r="AI149" s="14" t="s">
        <v>765</v>
      </c>
    </row>
    <row r="150" spans="1:35" s="9" customFormat="1" ht="63.75" x14ac:dyDescent="0.25">
      <c r="A150" s="7">
        <v>2018</v>
      </c>
      <c r="B150" s="16">
        <v>43282</v>
      </c>
      <c r="C150" s="16">
        <v>43465</v>
      </c>
      <c r="D150" s="6" t="s">
        <v>363</v>
      </c>
      <c r="E150" s="2" t="s">
        <v>191</v>
      </c>
      <c r="F150" s="7" t="s">
        <v>92</v>
      </c>
      <c r="G150" s="5" t="s">
        <v>192</v>
      </c>
      <c r="H150" s="2" t="s">
        <v>193</v>
      </c>
      <c r="I150" s="2" t="s">
        <v>193</v>
      </c>
      <c r="J150" s="7" t="s">
        <v>123</v>
      </c>
      <c r="K150" s="5" t="s">
        <v>542</v>
      </c>
      <c r="L150" s="17" t="s">
        <v>195</v>
      </c>
      <c r="M150" s="5" t="s">
        <v>196</v>
      </c>
      <c r="N150" s="17" t="s">
        <v>197</v>
      </c>
      <c r="O150" s="2" t="s">
        <v>172</v>
      </c>
      <c r="P150" s="17" t="s">
        <v>198</v>
      </c>
      <c r="Q150" s="7" t="s">
        <v>172</v>
      </c>
      <c r="R150" s="5">
        <v>20175</v>
      </c>
      <c r="S150" s="7" t="s">
        <v>657</v>
      </c>
      <c r="T150" s="7" t="s">
        <v>657</v>
      </c>
      <c r="U150" s="7" t="s">
        <v>657</v>
      </c>
      <c r="V150" s="7" t="s">
        <v>657</v>
      </c>
      <c r="W150" s="7" t="s">
        <v>182</v>
      </c>
      <c r="X150" s="7" t="s">
        <v>185</v>
      </c>
      <c r="Y150" s="7" t="s">
        <v>187</v>
      </c>
      <c r="Z150" s="2" t="s">
        <v>199</v>
      </c>
      <c r="AA150" s="3" t="s">
        <v>619</v>
      </c>
      <c r="AB150" s="12">
        <v>65000</v>
      </c>
      <c r="AC150" s="5" t="s">
        <v>785</v>
      </c>
      <c r="AD150" s="11" t="s">
        <v>658</v>
      </c>
      <c r="AE150" s="2" t="s">
        <v>202</v>
      </c>
      <c r="AF150" s="2" t="s">
        <v>203</v>
      </c>
      <c r="AG150" s="19">
        <v>43479</v>
      </c>
      <c r="AH150" s="19">
        <v>43465</v>
      </c>
      <c r="AI150" s="13" t="s">
        <v>786</v>
      </c>
    </row>
    <row r="151" spans="1:35" s="9" customFormat="1" ht="63.75" x14ac:dyDescent="0.25">
      <c r="A151" s="7">
        <v>2018</v>
      </c>
      <c r="B151" s="16">
        <v>43282</v>
      </c>
      <c r="C151" s="16">
        <v>43465</v>
      </c>
      <c r="D151" s="2" t="s">
        <v>364</v>
      </c>
      <c r="E151" s="2" t="s">
        <v>191</v>
      </c>
      <c r="F151" s="7" t="s">
        <v>92</v>
      </c>
      <c r="G151" s="2" t="s">
        <v>483</v>
      </c>
      <c r="H151" s="2" t="s">
        <v>193</v>
      </c>
      <c r="I151" s="2" t="s">
        <v>193</v>
      </c>
      <c r="J151" s="7" t="s">
        <v>126</v>
      </c>
      <c r="K151" s="2" t="s">
        <v>587</v>
      </c>
      <c r="L151" s="17" t="s">
        <v>195</v>
      </c>
      <c r="M151" s="5" t="s">
        <v>172</v>
      </c>
      <c r="N151" s="17" t="s">
        <v>197</v>
      </c>
      <c r="O151" s="2" t="s">
        <v>172</v>
      </c>
      <c r="P151" s="17" t="s">
        <v>198</v>
      </c>
      <c r="Q151" s="7" t="s">
        <v>172</v>
      </c>
      <c r="R151" s="5">
        <v>20126</v>
      </c>
      <c r="S151" s="7" t="s">
        <v>657</v>
      </c>
      <c r="T151" s="7" t="s">
        <v>657</v>
      </c>
      <c r="U151" s="7" t="s">
        <v>657</v>
      </c>
      <c r="V151" s="7" t="s">
        <v>657</v>
      </c>
      <c r="W151" s="7" t="s">
        <v>182</v>
      </c>
      <c r="X151" s="7" t="s">
        <v>185</v>
      </c>
      <c r="Y151" s="7" t="s">
        <v>187</v>
      </c>
      <c r="Z151" s="2" t="s">
        <v>199</v>
      </c>
      <c r="AA151" s="2" t="s">
        <v>222</v>
      </c>
      <c r="AB151" s="12">
        <v>0</v>
      </c>
      <c r="AC151" s="2" t="s">
        <v>223</v>
      </c>
      <c r="AD151" s="11" t="s">
        <v>658</v>
      </c>
      <c r="AE151" s="2" t="s">
        <v>202</v>
      </c>
      <c r="AF151" s="2" t="s">
        <v>203</v>
      </c>
      <c r="AG151" s="19">
        <v>43479</v>
      </c>
      <c r="AH151" s="19">
        <v>43465</v>
      </c>
      <c r="AI151" s="14" t="s">
        <v>766</v>
      </c>
    </row>
    <row r="152" spans="1:35" s="9" customFormat="1" ht="63.75" x14ac:dyDescent="0.25">
      <c r="A152" s="7">
        <v>2018</v>
      </c>
      <c r="B152" s="16">
        <v>43282</v>
      </c>
      <c r="C152" s="16">
        <v>43465</v>
      </c>
      <c r="D152" s="2" t="s">
        <v>365</v>
      </c>
      <c r="E152" s="2" t="s">
        <v>191</v>
      </c>
      <c r="F152" s="7" t="s">
        <v>92</v>
      </c>
      <c r="G152" s="2" t="s">
        <v>484</v>
      </c>
      <c r="H152" s="2" t="s">
        <v>193</v>
      </c>
      <c r="I152" s="2" t="s">
        <v>193</v>
      </c>
      <c r="J152" s="7" t="s">
        <v>126</v>
      </c>
      <c r="K152" s="2" t="s">
        <v>597</v>
      </c>
      <c r="L152" s="17" t="s">
        <v>195</v>
      </c>
      <c r="M152" s="5" t="s">
        <v>172</v>
      </c>
      <c r="N152" s="17" t="s">
        <v>197</v>
      </c>
      <c r="O152" s="2" t="s">
        <v>172</v>
      </c>
      <c r="P152" s="17" t="s">
        <v>198</v>
      </c>
      <c r="Q152" s="7" t="s">
        <v>172</v>
      </c>
      <c r="R152" s="5">
        <v>20174</v>
      </c>
      <c r="S152" s="7" t="s">
        <v>657</v>
      </c>
      <c r="T152" s="7" t="s">
        <v>657</v>
      </c>
      <c r="U152" s="7" t="s">
        <v>657</v>
      </c>
      <c r="V152" s="7" t="s">
        <v>657</v>
      </c>
      <c r="W152" s="7" t="s">
        <v>182</v>
      </c>
      <c r="X152" s="7" t="s">
        <v>185</v>
      </c>
      <c r="Y152" s="7" t="s">
        <v>187</v>
      </c>
      <c r="Z152" s="2" t="s">
        <v>199</v>
      </c>
      <c r="AA152" s="2" t="s">
        <v>222</v>
      </c>
      <c r="AB152" s="12">
        <v>0</v>
      </c>
      <c r="AC152" s="2" t="s">
        <v>223</v>
      </c>
      <c r="AD152" s="11" t="s">
        <v>658</v>
      </c>
      <c r="AE152" s="2" t="s">
        <v>202</v>
      </c>
      <c r="AF152" s="2" t="s">
        <v>203</v>
      </c>
      <c r="AG152" s="19">
        <v>43479</v>
      </c>
      <c r="AH152" s="19">
        <v>43465</v>
      </c>
      <c r="AI152" s="14" t="s">
        <v>767</v>
      </c>
    </row>
    <row r="153" spans="1:35" s="9" customFormat="1" ht="76.5" x14ac:dyDescent="0.25">
      <c r="A153" s="7">
        <v>2018</v>
      </c>
      <c r="B153" s="16">
        <v>43282</v>
      </c>
      <c r="C153" s="16">
        <v>43465</v>
      </c>
      <c r="D153" s="6" t="s">
        <v>807</v>
      </c>
      <c r="E153" s="2" t="s">
        <v>191</v>
      </c>
      <c r="F153" s="7" t="s">
        <v>111</v>
      </c>
      <c r="G153" s="2" t="s">
        <v>485</v>
      </c>
      <c r="H153" s="2" t="s">
        <v>193</v>
      </c>
      <c r="I153" s="2" t="s">
        <v>193</v>
      </c>
      <c r="J153" s="7" t="s">
        <v>126</v>
      </c>
      <c r="K153" s="5" t="s">
        <v>598</v>
      </c>
      <c r="L153" s="17" t="s">
        <v>195</v>
      </c>
      <c r="M153" s="5" t="s">
        <v>196</v>
      </c>
      <c r="N153" s="17" t="s">
        <v>197</v>
      </c>
      <c r="O153" s="2" t="s">
        <v>172</v>
      </c>
      <c r="P153" s="17" t="s">
        <v>198</v>
      </c>
      <c r="Q153" s="7" t="s">
        <v>172</v>
      </c>
      <c r="R153" s="5">
        <v>20218</v>
      </c>
      <c r="S153" s="7" t="s">
        <v>657</v>
      </c>
      <c r="T153" s="7" t="s">
        <v>657</v>
      </c>
      <c r="U153" s="7" t="s">
        <v>657</v>
      </c>
      <c r="V153" s="7" t="s">
        <v>657</v>
      </c>
      <c r="W153" s="7" t="s">
        <v>182</v>
      </c>
      <c r="X153" s="7" t="s">
        <v>185</v>
      </c>
      <c r="Y153" s="7" t="s">
        <v>187</v>
      </c>
      <c r="Z153" s="2" t="s">
        <v>199</v>
      </c>
      <c r="AA153" s="5" t="s">
        <v>617</v>
      </c>
      <c r="AB153" s="12">
        <f>400*2800</f>
        <v>1120000</v>
      </c>
      <c r="AC153" s="5" t="s">
        <v>809</v>
      </c>
      <c r="AD153" s="11" t="s">
        <v>658</v>
      </c>
      <c r="AE153" s="2" t="s">
        <v>202</v>
      </c>
      <c r="AF153" s="2" t="s">
        <v>203</v>
      </c>
      <c r="AG153" s="19">
        <v>43479</v>
      </c>
      <c r="AH153" s="19">
        <v>43465</v>
      </c>
      <c r="AI153" s="14" t="s">
        <v>808</v>
      </c>
    </row>
    <row r="154" spans="1:35" s="9" customFormat="1" ht="63.75" x14ac:dyDescent="0.25">
      <c r="A154" s="7">
        <v>2018</v>
      </c>
      <c r="B154" s="16">
        <v>43282</v>
      </c>
      <c r="C154" s="16">
        <v>43465</v>
      </c>
      <c r="D154" s="2" t="s">
        <v>366</v>
      </c>
      <c r="E154" s="2" t="s">
        <v>191</v>
      </c>
      <c r="F154" s="7" t="s">
        <v>92</v>
      </c>
      <c r="G154" s="2" t="s">
        <v>486</v>
      </c>
      <c r="H154" s="2" t="s">
        <v>193</v>
      </c>
      <c r="I154" s="2" t="s">
        <v>193</v>
      </c>
      <c r="J154" s="7" t="s">
        <v>126</v>
      </c>
      <c r="K154" s="2" t="s">
        <v>592</v>
      </c>
      <c r="L154" s="17" t="s">
        <v>195</v>
      </c>
      <c r="M154" s="5" t="s">
        <v>172</v>
      </c>
      <c r="N154" s="17" t="s">
        <v>197</v>
      </c>
      <c r="O154" s="2" t="s">
        <v>172</v>
      </c>
      <c r="P154" s="17" t="s">
        <v>198</v>
      </c>
      <c r="Q154" s="7" t="s">
        <v>172</v>
      </c>
      <c r="R154" s="5">
        <v>20196</v>
      </c>
      <c r="S154" s="7" t="s">
        <v>657</v>
      </c>
      <c r="T154" s="7" t="s">
        <v>657</v>
      </c>
      <c r="U154" s="7" t="s">
        <v>657</v>
      </c>
      <c r="V154" s="7" t="s">
        <v>657</v>
      </c>
      <c r="W154" s="7" t="s">
        <v>182</v>
      </c>
      <c r="X154" s="7" t="s">
        <v>185</v>
      </c>
      <c r="Y154" s="7" t="s">
        <v>187</v>
      </c>
      <c r="Z154" s="2" t="s">
        <v>199</v>
      </c>
      <c r="AA154" s="2" t="s">
        <v>222</v>
      </c>
      <c r="AB154" s="12">
        <v>0</v>
      </c>
      <c r="AC154" s="2" t="s">
        <v>223</v>
      </c>
      <c r="AD154" s="11" t="s">
        <v>658</v>
      </c>
      <c r="AE154" s="2" t="s">
        <v>202</v>
      </c>
      <c r="AF154" s="2" t="s">
        <v>203</v>
      </c>
      <c r="AG154" s="19">
        <v>43479</v>
      </c>
      <c r="AH154" s="19">
        <v>43465</v>
      </c>
      <c r="AI154" s="14" t="s">
        <v>768</v>
      </c>
    </row>
    <row r="155" spans="1:35" s="9" customFormat="1" ht="63.75" x14ac:dyDescent="0.25">
      <c r="A155" s="7">
        <v>2018</v>
      </c>
      <c r="B155" s="16">
        <v>43282</v>
      </c>
      <c r="C155" s="16">
        <v>43465</v>
      </c>
      <c r="D155" s="2" t="s">
        <v>367</v>
      </c>
      <c r="E155" s="2" t="s">
        <v>191</v>
      </c>
      <c r="F155" s="7" t="s">
        <v>103</v>
      </c>
      <c r="G155" s="2" t="s">
        <v>487</v>
      </c>
      <c r="H155" s="2" t="s">
        <v>193</v>
      </c>
      <c r="I155" s="2" t="s">
        <v>193</v>
      </c>
      <c r="J155" s="7" t="s">
        <v>126</v>
      </c>
      <c r="K155" s="2" t="s">
        <v>599</v>
      </c>
      <c r="L155" s="17" t="s">
        <v>195</v>
      </c>
      <c r="M155" s="5" t="s">
        <v>172</v>
      </c>
      <c r="N155" s="17" t="s">
        <v>197</v>
      </c>
      <c r="O155" s="2" t="s">
        <v>172</v>
      </c>
      <c r="P155" s="17" t="s">
        <v>198</v>
      </c>
      <c r="Q155" s="7" t="s">
        <v>172</v>
      </c>
      <c r="R155" s="5">
        <v>20179</v>
      </c>
      <c r="S155" s="7" t="s">
        <v>657</v>
      </c>
      <c r="T155" s="7" t="s">
        <v>657</v>
      </c>
      <c r="U155" s="7" t="s">
        <v>657</v>
      </c>
      <c r="V155" s="7" t="s">
        <v>657</v>
      </c>
      <c r="W155" s="7" t="s">
        <v>182</v>
      </c>
      <c r="X155" s="7" t="s">
        <v>185</v>
      </c>
      <c r="Y155" s="7" t="s">
        <v>187</v>
      </c>
      <c r="Z155" s="2" t="s">
        <v>199</v>
      </c>
      <c r="AA155" s="2" t="s">
        <v>222</v>
      </c>
      <c r="AB155" s="12">
        <v>0</v>
      </c>
      <c r="AC155" s="2" t="s">
        <v>223</v>
      </c>
      <c r="AD155" s="11" t="s">
        <v>658</v>
      </c>
      <c r="AE155" s="2" t="s">
        <v>202</v>
      </c>
      <c r="AF155" s="2" t="s">
        <v>203</v>
      </c>
      <c r="AG155" s="19">
        <v>43479</v>
      </c>
      <c r="AH155" s="19">
        <v>43465</v>
      </c>
      <c r="AI155" s="14" t="s">
        <v>769</v>
      </c>
    </row>
    <row r="156" spans="1:35" s="9" customFormat="1" ht="63.75" x14ac:dyDescent="0.25">
      <c r="A156" s="7">
        <v>2018</v>
      </c>
      <c r="B156" s="16">
        <v>43282</v>
      </c>
      <c r="C156" s="16">
        <v>43465</v>
      </c>
      <c r="D156" s="2" t="s">
        <v>368</v>
      </c>
      <c r="E156" s="2" t="s">
        <v>191</v>
      </c>
      <c r="F156" s="7" t="s">
        <v>92</v>
      </c>
      <c r="G156" s="2" t="s">
        <v>488</v>
      </c>
      <c r="H156" s="2">
        <v>430</v>
      </c>
      <c r="I156" s="2" t="s">
        <v>193</v>
      </c>
      <c r="J156" s="7" t="s">
        <v>126</v>
      </c>
      <c r="K156" s="2" t="s">
        <v>600</v>
      </c>
      <c r="L156" s="17" t="s">
        <v>195</v>
      </c>
      <c r="M156" s="5" t="s">
        <v>172</v>
      </c>
      <c r="N156" s="17" t="s">
        <v>197</v>
      </c>
      <c r="O156" s="2" t="s">
        <v>172</v>
      </c>
      <c r="P156" s="17" t="s">
        <v>198</v>
      </c>
      <c r="Q156" s="7" t="s">
        <v>172</v>
      </c>
      <c r="R156" s="5">
        <v>20126</v>
      </c>
      <c r="S156" s="7" t="s">
        <v>657</v>
      </c>
      <c r="T156" s="7" t="s">
        <v>657</v>
      </c>
      <c r="U156" s="7" t="s">
        <v>657</v>
      </c>
      <c r="V156" s="7" t="s">
        <v>657</v>
      </c>
      <c r="W156" s="7" t="s">
        <v>182</v>
      </c>
      <c r="X156" s="7" t="s">
        <v>185</v>
      </c>
      <c r="Y156" s="7" t="s">
        <v>187</v>
      </c>
      <c r="Z156" s="2" t="s">
        <v>199</v>
      </c>
      <c r="AA156" s="2" t="s">
        <v>222</v>
      </c>
      <c r="AB156" s="12">
        <v>0</v>
      </c>
      <c r="AC156" s="2" t="s">
        <v>223</v>
      </c>
      <c r="AD156" s="11" t="s">
        <v>658</v>
      </c>
      <c r="AE156" s="2" t="s">
        <v>202</v>
      </c>
      <c r="AF156" s="2" t="s">
        <v>203</v>
      </c>
      <c r="AG156" s="19">
        <v>43479</v>
      </c>
      <c r="AH156" s="19">
        <v>43465</v>
      </c>
      <c r="AI156" s="14" t="s">
        <v>770</v>
      </c>
    </row>
    <row r="157" spans="1:35" s="9" customFormat="1" ht="63.75" x14ac:dyDescent="0.25">
      <c r="A157" s="7">
        <v>2018</v>
      </c>
      <c r="B157" s="16">
        <v>43282</v>
      </c>
      <c r="C157" s="16">
        <v>43465</v>
      </c>
      <c r="D157" s="2" t="s">
        <v>369</v>
      </c>
      <c r="E157" s="2" t="s">
        <v>191</v>
      </c>
      <c r="F157" s="7" t="s">
        <v>92</v>
      </c>
      <c r="G157" s="2" t="s">
        <v>489</v>
      </c>
      <c r="H157" s="2" t="s">
        <v>193</v>
      </c>
      <c r="I157" s="2" t="s">
        <v>193</v>
      </c>
      <c r="J157" s="7" t="s">
        <v>118</v>
      </c>
      <c r="K157" s="2" t="s">
        <v>601</v>
      </c>
      <c r="L157" s="17" t="s">
        <v>195</v>
      </c>
      <c r="M157" s="5" t="s">
        <v>196</v>
      </c>
      <c r="N157" s="17" t="s">
        <v>197</v>
      </c>
      <c r="O157" s="2" t="s">
        <v>172</v>
      </c>
      <c r="P157" s="17" t="s">
        <v>198</v>
      </c>
      <c r="Q157" s="7" t="s">
        <v>172</v>
      </c>
      <c r="R157" s="3">
        <v>20070</v>
      </c>
      <c r="S157" s="7" t="s">
        <v>657</v>
      </c>
      <c r="T157" s="7" t="s">
        <v>657</v>
      </c>
      <c r="U157" s="7" t="s">
        <v>657</v>
      </c>
      <c r="V157" s="7" t="s">
        <v>657</v>
      </c>
      <c r="W157" s="7" t="s">
        <v>182</v>
      </c>
      <c r="X157" s="7" t="s">
        <v>185</v>
      </c>
      <c r="Y157" s="7" t="s">
        <v>187</v>
      </c>
      <c r="Z157" s="2" t="s">
        <v>199</v>
      </c>
      <c r="AA157" s="2" t="s">
        <v>222</v>
      </c>
      <c r="AB157" s="12">
        <v>0</v>
      </c>
      <c r="AC157" s="2" t="s">
        <v>642</v>
      </c>
      <c r="AD157" s="11" t="s">
        <v>658</v>
      </c>
      <c r="AE157" s="2" t="s">
        <v>202</v>
      </c>
      <c r="AF157" s="2" t="s">
        <v>203</v>
      </c>
      <c r="AG157" s="19">
        <v>43479</v>
      </c>
      <c r="AH157" s="19">
        <v>43465</v>
      </c>
      <c r="AI157" s="13" t="s">
        <v>659</v>
      </c>
    </row>
    <row r="158" spans="1:35" s="9" customFormat="1" ht="63.75" x14ac:dyDescent="0.25">
      <c r="A158" s="7">
        <v>2018</v>
      </c>
      <c r="B158" s="16">
        <v>43282</v>
      </c>
      <c r="C158" s="16">
        <v>43465</v>
      </c>
      <c r="D158" s="6" t="s">
        <v>370</v>
      </c>
      <c r="E158" s="2" t="s">
        <v>191</v>
      </c>
      <c r="F158" s="7" t="s">
        <v>92</v>
      </c>
      <c r="G158" s="5" t="s">
        <v>490</v>
      </c>
      <c r="H158" s="2" t="s">
        <v>193</v>
      </c>
      <c r="I158" s="2" t="s">
        <v>193</v>
      </c>
      <c r="J158" s="7" t="s">
        <v>118</v>
      </c>
      <c r="K158" s="5" t="s">
        <v>602</v>
      </c>
      <c r="L158" s="17" t="s">
        <v>195</v>
      </c>
      <c r="M158" s="5" t="s">
        <v>196</v>
      </c>
      <c r="N158" s="17" t="s">
        <v>197</v>
      </c>
      <c r="O158" s="2" t="s">
        <v>172</v>
      </c>
      <c r="P158" s="17" t="s">
        <v>198</v>
      </c>
      <c r="Q158" s="7" t="s">
        <v>172</v>
      </c>
      <c r="R158" s="5">
        <v>20170</v>
      </c>
      <c r="S158" s="7" t="s">
        <v>657</v>
      </c>
      <c r="T158" s="7" t="s">
        <v>657</v>
      </c>
      <c r="U158" s="7" t="s">
        <v>657</v>
      </c>
      <c r="V158" s="7" t="s">
        <v>657</v>
      </c>
      <c r="W158" s="7" t="s">
        <v>182</v>
      </c>
      <c r="X158" s="7" t="s">
        <v>185</v>
      </c>
      <c r="Y158" s="7" t="s">
        <v>187</v>
      </c>
      <c r="Z158" s="2" t="s">
        <v>199</v>
      </c>
      <c r="AA158" s="5" t="s">
        <v>617</v>
      </c>
      <c r="AB158" s="12">
        <v>0</v>
      </c>
      <c r="AC158" s="5" t="s">
        <v>643</v>
      </c>
      <c r="AD158" s="11" t="s">
        <v>658</v>
      </c>
      <c r="AE158" s="2" t="s">
        <v>202</v>
      </c>
      <c r="AF158" s="2" t="s">
        <v>203</v>
      </c>
      <c r="AG158" s="19">
        <v>43479</v>
      </c>
      <c r="AH158" s="19">
        <v>43465</v>
      </c>
      <c r="AI158" s="13" t="s">
        <v>659</v>
      </c>
    </row>
    <row r="159" spans="1:35" s="9" customFormat="1" ht="114.75" x14ac:dyDescent="0.25">
      <c r="A159" s="7">
        <v>2018</v>
      </c>
      <c r="B159" s="16">
        <v>43282</v>
      </c>
      <c r="C159" s="16">
        <v>43465</v>
      </c>
      <c r="D159" s="6" t="s">
        <v>811</v>
      </c>
      <c r="E159" s="2" t="s">
        <v>191</v>
      </c>
      <c r="F159" s="7" t="s">
        <v>92</v>
      </c>
      <c r="G159" s="5" t="s">
        <v>192</v>
      </c>
      <c r="H159" s="2" t="s">
        <v>193</v>
      </c>
      <c r="I159" s="2" t="s">
        <v>193</v>
      </c>
      <c r="J159" s="7" t="s">
        <v>125</v>
      </c>
      <c r="K159" s="5" t="s">
        <v>603</v>
      </c>
      <c r="L159" s="17" t="s">
        <v>195</v>
      </c>
      <c r="M159" s="5" t="s">
        <v>196</v>
      </c>
      <c r="N159" s="17" t="s">
        <v>197</v>
      </c>
      <c r="O159" s="2" t="s">
        <v>172</v>
      </c>
      <c r="P159" s="17" t="s">
        <v>198</v>
      </c>
      <c r="Q159" s="7" t="s">
        <v>172</v>
      </c>
      <c r="R159" s="5">
        <v>20208</v>
      </c>
      <c r="S159" s="7" t="s">
        <v>657</v>
      </c>
      <c r="T159" s="7" t="s">
        <v>657</v>
      </c>
      <c r="U159" s="7" t="s">
        <v>657</v>
      </c>
      <c r="V159" s="7" t="s">
        <v>657</v>
      </c>
      <c r="W159" s="7" t="s">
        <v>182</v>
      </c>
      <c r="X159" s="7" t="s">
        <v>185</v>
      </c>
      <c r="Y159" s="7" t="s">
        <v>189</v>
      </c>
      <c r="Z159" s="2" t="s">
        <v>199</v>
      </c>
      <c r="AA159" s="5" t="s">
        <v>620</v>
      </c>
      <c r="AB159" s="12">
        <f>9795.495728*2050</f>
        <v>20080766.242399998</v>
      </c>
      <c r="AC159" s="5" t="s">
        <v>810</v>
      </c>
      <c r="AD159" s="11" t="s">
        <v>658</v>
      </c>
      <c r="AE159" s="2" t="s">
        <v>202</v>
      </c>
      <c r="AF159" s="2" t="s">
        <v>203</v>
      </c>
      <c r="AG159" s="19">
        <v>43479</v>
      </c>
      <c r="AH159" s="19">
        <v>43465</v>
      </c>
      <c r="AI159" s="13" t="s">
        <v>812</v>
      </c>
    </row>
    <row r="160" spans="1:35" s="9" customFormat="1" ht="63.75" x14ac:dyDescent="0.25">
      <c r="A160" s="7">
        <v>2018</v>
      </c>
      <c r="B160" s="16">
        <v>43282</v>
      </c>
      <c r="C160" s="16">
        <v>43465</v>
      </c>
      <c r="D160" s="6" t="s">
        <v>371</v>
      </c>
      <c r="E160" s="2" t="s">
        <v>191</v>
      </c>
      <c r="F160" s="7" t="s">
        <v>92</v>
      </c>
      <c r="G160" s="5" t="s">
        <v>192</v>
      </c>
      <c r="H160" s="2" t="s">
        <v>193</v>
      </c>
      <c r="I160" s="2" t="s">
        <v>193</v>
      </c>
      <c r="J160" s="7" t="s">
        <v>133</v>
      </c>
      <c r="K160" s="5" t="s">
        <v>604</v>
      </c>
      <c r="L160" s="5" t="s">
        <v>613</v>
      </c>
      <c r="M160" s="5" t="s">
        <v>604</v>
      </c>
      <c r="N160" s="17" t="s">
        <v>197</v>
      </c>
      <c r="O160" s="2" t="s">
        <v>172</v>
      </c>
      <c r="P160" s="17" t="s">
        <v>198</v>
      </c>
      <c r="Q160" s="7" t="s">
        <v>172</v>
      </c>
      <c r="R160" s="5">
        <v>20344</v>
      </c>
      <c r="S160" s="7" t="s">
        <v>657</v>
      </c>
      <c r="T160" s="7" t="s">
        <v>657</v>
      </c>
      <c r="U160" s="7" t="s">
        <v>657</v>
      </c>
      <c r="V160" s="7" t="s">
        <v>657</v>
      </c>
      <c r="W160" s="7" t="s">
        <v>182</v>
      </c>
      <c r="X160" s="7" t="s">
        <v>185</v>
      </c>
      <c r="Y160" s="7" t="s">
        <v>187</v>
      </c>
      <c r="Z160" s="2" t="s">
        <v>199</v>
      </c>
      <c r="AA160" s="5" t="s">
        <v>200</v>
      </c>
      <c r="AB160" s="12">
        <v>0</v>
      </c>
      <c r="AC160" s="5" t="s">
        <v>644</v>
      </c>
      <c r="AD160" s="11" t="s">
        <v>658</v>
      </c>
      <c r="AE160" s="2" t="s">
        <v>202</v>
      </c>
      <c r="AF160" s="2" t="s">
        <v>203</v>
      </c>
      <c r="AG160" s="19">
        <v>43479</v>
      </c>
      <c r="AH160" s="19">
        <v>43465</v>
      </c>
      <c r="AI160" s="13" t="s">
        <v>659</v>
      </c>
    </row>
    <row r="161" spans="1:35" s="9" customFormat="1" ht="63.75" x14ac:dyDescent="0.25">
      <c r="A161" s="7">
        <v>2018</v>
      </c>
      <c r="B161" s="16">
        <v>43282</v>
      </c>
      <c r="C161" s="16">
        <v>43465</v>
      </c>
      <c r="D161" s="6" t="s">
        <v>372</v>
      </c>
      <c r="E161" s="2" t="s">
        <v>191</v>
      </c>
      <c r="F161" s="7" t="s">
        <v>92</v>
      </c>
      <c r="G161" s="5" t="s">
        <v>192</v>
      </c>
      <c r="H161" s="2" t="s">
        <v>193</v>
      </c>
      <c r="I161" s="2" t="s">
        <v>193</v>
      </c>
      <c r="J161" s="7" t="s">
        <v>133</v>
      </c>
      <c r="K161" s="5" t="s">
        <v>604</v>
      </c>
      <c r="L161" s="5" t="s">
        <v>613</v>
      </c>
      <c r="M161" s="5" t="s">
        <v>196</v>
      </c>
      <c r="N161" s="17" t="s">
        <v>197</v>
      </c>
      <c r="O161" s="2" t="s">
        <v>172</v>
      </c>
      <c r="P161" s="17" t="s">
        <v>198</v>
      </c>
      <c r="Q161" s="7" t="s">
        <v>172</v>
      </c>
      <c r="R161" s="5">
        <v>20344</v>
      </c>
      <c r="S161" s="7" t="s">
        <v>657</v>
      </c>
      <c r="T161" s="7" t="s">
        <v>657</v>
      </c>
      <c r="U161" s="7" t="s">
        <v>657</v>
      </c>
      <c r="V161" s="7" t="s">
        <v>657</v>
      </c>
      <c r="W161" s="7" t="s">
        <v>182</v>
      </c>
      <c r="X161" s="7" t="s">
        <v>185</v>
      </c>
      <c r="Y161" s="7" t="s">
        <v>187</v>
      </c>
      <c r="Z161" s="2" t="s">
        <v>199</v>
      </c>
      <c r="AA161" s="5" t="s">
        <v>200</v>
      </c>
      <c r="AB161" s="12">
        <v>0</v>
      </c>
      <c r="AC161" s="5" t="s">
        <v>645</v>
      </c>
      <c r="AD161" s="11" t="s">
        <v>658</v>
      </c>
      <c r="AE161" s="2" t="s">
        <v>202</v>
      </c>
      <c r="AF161" s="2" t="s">
        <v>203</v>
      </c>
      <c r="AG161" s="19">
        <v>43479</v>
      </c>
      <c r="AH161" s="19">
        <v>43465</v>
      </c>
      <c r="AI161" s="13" t="s">
        <v>659</v>
      </c>
    </row>
    <row r="162" spans="1:35" s="9" customFormat="1" ht="89.25" x14ac:dyDescent="0.25">
      <c r="A162" s="7">
        <v>2018</v>
      </c>
      <c r="B162" s="16">
        <v>43282</v>
      </c>
      <c r="C162" s="16">
        <v>43465</v>
      </c>
      <c r="D162" s="6" t="s">
        <v>814</v>
      </c>
      <c r="E162" s="2" t="s">
        <v>191</v>
      </c>
      <c r="F162" s="7" t="s">
        <v>92</v>
      </c>
      <c r="G162" s="5" t="s">
        <v>192</v>
      </c>
      <c r="H162" s="2" t="s">
        <v>193</v>
      </c>
      <c r="I162" s="2" t="s">
        <v>193</v>
      </c>
      <c r="J162" s="7" t="s">
        <v>123</v>
      </c>
      <c r="K162" s="5" t="s">
        <v>605</v>
      </c>
      <c r="L162" s="17" t="s">
        <v>195</v>
      </c>
      <c r="M162" s="5" t="s">
        <v>196</v>
      </c>
      <c r="N162" s="17" t="s">
        <v>197</v>
      </c>
      <c r="O162" s="2" t="s">
        <v>172</v>
      </c>
      <c r="P162" s="17" t="s">
        <v>198</v>
      </c>
      <c r="Q162" s="7" t="s">
        <v>172</v>
      </c>
      <c r="R162" s="5">
        <v>20348</v>
      </c>
      <c r="S162" s="7" t="s">
        <v>657</v>
      </c>
      <c r="T162" s="7" t="s">
        <v>657</v>
      </c>
      <c r="U162" s="7" t="s">
        <v>657</v>
      </c>
      <c r="V162" s="7" t="s">
        <v>657</v>
      </c>
      <c r="W162" s="7" t="s">
        <v>182</v>
      </c>
      <c r="X162" s="7" t="s">
        <v>185</v>
      </c>
      <c r="Y162" s="7" t="s">
        <v>187</v>
      </c>
      <c r="Z162" s="2" t="s">
        <v>199</v>
      </c>
      <c r="AA162" s="5" t="s">
        <v>200</v>
      </c>
      <c r="AB162" s="12">
        <f>407.6*50</f>
        <v>20380</v>
      </c>
      <c r="AC162" s="5" t="s">
        <v>813</v>
      </c>
      <c r="AD162" s="11" t="s">
        <v>658</v>
      </c>
      <c r="AE162" s="2" t="s">
        <v>202</v>
      </c>
      <c r="AF162" s="2" t="s">
        <v>203</v>
      </c>
      <c r="AG162" s="19">
        <v>43479</v>
      </c>
      <c r="AH162" s="19">
        <v>43465</v>
      </c>
      <c r="AI162" s="13" t="s">
        <v>815</v>
      </c>
    </row>
    <row r="163" spans="1:35" s="9" customFormat="1" ht="63.75" x14ac:dyDescent="0.25">
      <c r="A163" s="7">
        <v>2018</v>
      </c>
      <c r="B163" s="16">
        <v>43282</v>
      </c>
      <c r="C163" s="16">
        <v>43465</v>
      </c>
      <c r="D163" s="2" t="s">
        <v>373</v>
      </c>
      <c r="E163" s="2" t="s">
        <v>191</v>
      </c>
      <c r="F163" s="7" t="s">
        <v>86</v>
      </c>
      <c r="G163" s="2" t="s">
        <v>491</v>
      </c>
      <c r="H163" s="2" t="s">
        <v>193</v>
      </c>
      <c r="I163" s="2" t="s">
        <v>193</v>
      </c>
      <c r="J163" s="7" t="s">
        <v>123</v>
      </c>
      <c r="K163" s="2" t="s">
        <v>606</v>
      </c>
      <c r="L163" s="17" t="s">
        <v>195</v>
      </c>
      <c r="M163" s="5" t="s">
        <v>196</v>
      </c>
      <c r="N163" s="17" t="s">
        <v>197</v>
      </c>
      <c r="O163" s="2" t="s">
        <v>172</v>
      </c>
      <c r="P163" s="17" t="s">
        <v>198</v>
      </c>
      <c r="Q163" s="7" t="s">
        <v>172</v>
      </c>
      <c r="R163" s="3">
        <v>20070</v>
      </c>
      <c r="S163" s="7" t="s">
        <v>657</v>
      </c>
      <c r="T163" s="7" t="s">
        <v>657</v>
      </c>
      <c r="U163" s="7" t="s">
        <v>657</v>
      </c>
      <c r="V163" s="7" t="s">
        <v>657</v>
      </c>
      <c r="W163" s="7" t="s">
        <v>183</v>
      </c>
      <c r="X163" s="7" t="s">
        <v>185</v>
      </c>
      <c r="Y163" s="7" t="s">
        <v>187</v>
      </c>
      <c r="Z163" s="2" t="s">
        <v>199</v>
      </c>
      <c r="AA163" s="2" t="s">
        <v>222</v>
      </c>
      <c r="AB163" s="12">
        <v>0</v>
      </c>
      <c r="AC163" s="2" t="s">
        <v>646</v>
      </c>
      <c r="AD163" s="11" t="s">
        <v>658</v>
      </c>
      <c r="AE163" s="2" t="s">
        <v>202</v>
      </c>
      <c r="AF163" s="2" t="s">
        <v>203</v>
      </c>
      <c r="AG163" s="19">
        <v>43479</v>
      </c>
      <c r="AH163" s="19">
        <v>43465</v>
      </c>
      <c r="AI163" s="13" t="s">
        <v>659</v>
      </c>
    </row>
    <row r="164" spans="1:35" s="9" customFormat="1" ht="63.75" x14ac:dyDescent="0.25">
      <c r="A164" s="7">
        <v>2018</v>
      </c>
      <c r="B164" s="16">
        <v>43282</v>
      </c>
      <c r="C164" s="16">
        <v>43465</v>
      </c>
      <c r="D164" s="2" t="s">
        <v>374</v>
      </c>
      <c r="E164" s="2" t="s">
        <v>191</v>
      </c>
      <c r="F164" s="7" t="s">
        <v>91</v>
      </c>
      <c r="G164" s="2" t="s">
        <v>492</v>
      </c>
      <c r="H164" s="2" t="s">
        <v>193</v>
      </c>
      <c r="I164" s="2" t="s">
        <v>193</v>
      </c>
      <c r="J164" s="7" t="s">
        <v>117</v>
      </c>
      <c r="K164" s="2" t="s">
        <v>607</v>
      </c>
      <c r="L164" s="17" t="s">
        <v>195</v>
      </c>
      <c r="M164" s="5" t="s">
        <v>196</v>
      </c>
      <c r="N164" s="17" t="s">
        <v>197</v>
      </c>
      <c r="O164" s="2" t="s">
        <v>172</v>
      </c>
      <c r="P164" s="17" t="s">
        <v>198</v>
      </c>
      <c r="Q164" s="7" t="s">
        <v>172</v>
      </c>
      <c r="R164" s="3">
        <v>20070</v>
      </c>
      <c r="S164" s="7" t="s">
        <v>657</v>
      </c>
      <c r="T164" s="7" t="s">
        <v>657</v>
      </c>
      <c r="U164" s="7" t="s">
        <v>657</v>
      </c>
      <c r="V164" s="7" t="s">
        <v>657</v>
      </c>
      <c r="W164" s="7" t="s">
        <v>182</v>
      </c>
      <c r="X164" s="7" t="s">
        <v>185</v>
      </c>
      <c r="Y164" s="7" t="s">
        <v>187</v>
      </c>
      <c r="Z164" s="2" t="s">
        <v>199</v>
      </c>
      <c r="AA164" s="2" t="s">
        <v>621</v>
      </c>
      <c r="AB164" s="12">
        <v>0</v>
      </c>
      <c r="AC164" s="2" t="s">
        <v>647</v>
      </c>
      <c r="AD164" s="11" t="s">
        <v>658</v>
      </c>
      <c r="AE164" s="2" t="s">
        <v>202</v>
      </c>
      <c r="AF164" s="2" t="s">
        <v>203</v>
      </c>
      <c r="AG164" s="19">
        <v>43479</v>
      </c>
      <c r="AH164" s="19">
        <v>43465</v>
      </c>
      <c r="AI164" s="13" t="s">
        <v>659</v>
      </c>
    </row>
    <row r="165" spans="1:35" s="9" customFormat="1" ht="89.25" x14ac:dyDescent="0.25">
      <c r="A165" s="7">
        <v>2018</v>
      </c>
      <c r="B165" s="16">
        <v>43282</v>
      </c>
      <c r="C165" s="16">
        <v>43465</v>
      </c>
      <c r="D165" s="2" t="s">
        <v>375</v>
      </c>
      <c r="E165" s="2" t="s">
        <v>191</v>
      </c>
      <c r="F165" s="7" t="s">
        <v>111</v>
      </c>
      <c r="G165" s="2" t="s">
        <v>493</v>
      </c>
      <c r="H165" s="2" t="s">
        <v>193</v>
      </c>
      <c r="I165" s="2" t="s">
        <v>193</v>
      </c>
      <c r="J165" s="7" t="s">
        <v>126</v>
      </c>
      <c r="K165" s="2" t="s">
        <v>608</v>
      </c>
      <c r="L165" s="17" t="s">
        <v>195</v>
      </c>
      <c r="M165" s="5" t="s">
        <v>172</v>
      </c>
      <c r="N165" s="17" t="s">
        <v>197</v>
      </c>
      <c r="O165" s="2" t="s">
        <v>172</v>
      </c>
      <c r="P165" s="17" t="s">
        <v>198</v>
      </c>
      <c r="Q165" s="7" t="s">
        <v>172</v>
      </c>
      <c r="R165" s="5">
        <v>20320</v>
      </c>
      <c r="S165" s="7" t="s">
        <v>657</v>
      </c>
      <c r="T165" s="7" t="s">
        <v>657</v>
      </c>
      <c r="U165" s="7" t="s">
        <v>657</v>
      </c>
      <c r="V165" s="7" t="s">
        <v>657</v>
      </c>
      <c r="W165" s="7" t="s">
        <v>182</v>
      </c>
      <c r="X165" s="7" t="s">
        <v>185</v>
      </c>
      <c r="Y165" s="7" t="s">
        <v>187</v>
      </c>
      <c r="Z165" s="2" t="s">
        <v>199</v>
      </c>
      <c r="AA165" s="2" t="s">
        <v>222</v>
      </c>
      <c r="AB165" s="12">
        <v>0</v>
      </c>
      <c r="AC165" s="2" t="s">
        <v>223</v>
      </c>
      <c r="AD165" s="11" t="s">
        <v>658</v>
      </c>
      <c r="AE165" s="2" t="s">
        <v>202</v>
      </c>
      <c r="AF165" s="2" t="s">
        <v>203</v>
      </c>
      <c r="AG165" s="19">
        <v>43479</v>
      </c>
      <c r="AH165" s="19">
        <v>43465</v>
      </c>
      <c r="AI165" s="14" t="s">
        <v>771</v>
      </c>
    </row>
    <row r="166" spans="1:35" s="9" customFormat="1" ht="63.75" x14ac:dyDescent="0.25">
      <c r="A166" s="7">
        <v>2018</v>
      </c>
      <c r="B166" s="16">
        <v>43282</v>
      </c>
      <c r="C166" s="16">
        <v>43465</v>
      </c>
      <c r="D166" s="6" t="s">
        <v>376</v>
      </c>
      <c r="E166" s="2" t="s">
        <v>191</v>
      </c>
      <c r="F166" s="7" t="s">
        <v>92</v>
      </c>
      <c r="G166" s="5" t="s">
        <v>192</v>
      </c>
      <c r="H166" s="2" t="s">
        <v>193</v>
      </c>
      <c r="I166" s="2" t="s">
        <v>193</v>
      </c>
      <c r="J166" s="7" t="s">
        <v>133</v>
      </c>
      <c r="K166" s="5" t="s">
        <v>609</v>
      </c>
      <c r="L166" s="17" t="s">
        <v>195</v>
      </c>
      <c r="M166" s="5" t="s">
        <v>614</v>
      </c>
      <c r="N166" s="17" t="s">
        <v>197</v>
      </c>
      <c r="O166" s="2" t="s">
        <v>172</v>
      </c>
      <c r="P166" s="17" t="s">
        <v>198</v>
      </c>
      <c r="Q166" s="7" t="s">
        <v>172</v>
      </c>
      <c r="R166" s="5">
        <v>20392</v>
      </c>
      <c r="S166" s="7" t="s">
        <v>657</v>
      </c>
      <c r="T166" s="7" t="s">
        <v>657</v>
      </c>
      <c r="U166" s="7" t="s">
        <v>657</v>
      </c>
      <c r="V166" s="7" t="s">
        <v>657</v>
      </c>
      <c r="W166" s="7" t="s">
        <v>182</v>
      </c>
      <c r="X166" s="7" t="s">
        <v>185</v>
      </c>
      <c r="Y166" s="7" t="s">
        <v>187</v>
      </c>
      <c r="Z166" s="2" t="s">
        <v>199</v>
      </c>
      <c r="AA166" s="5" t="s">
        <v>200</v>
      </c>
      <c r="AB166" s="12">
        <v>0</v>
      </c>
      <c r="AC166" s="5" t="s">
        <v>648</v>
      </c>
      <c r="AD166" s="11" t="s">
        <v>658</v>
      </c>
      <c r="AE166" s="2" t="s">
        <v>202</v>
      </c>
      <c r="AF166" s="2" t="s">
        <v>203</v>
      </c>
      <c r="AG166" s="19">
        <v>43479</v>
      </c>
      <c r="AH166" s="19">
        <v>43465</v>
      </c>
      <c r="AI166" s="13" t="s">
        <v>659</v>
      </c>
    </row>
    <row r="167" spans="1:35" s="9" customFormat="1" ht="63.75" x14ac:dyDescent="0.25">
      <c r="A167" s="7">
        <v>2018</v>
      </c>
      <c r="B167" s="16">
        <v>43282</v>
      </c>
      <c r="C167" s="16">
        <v>43465</v>
      </c>
      <c r="D167" s="2" t="s">
        <v>377</v>
      </c>
      <c r="E167" s="2" t="s">
        <v>191</v>
      </c>
      <c r="F167" s="7" t="s">
        <v>92</v>
      </c>
      <c r="G167" s="2" t="s">
        <v>494</v>
      </c>
      <c r="H167" s="5">
        <v>200</v>
      </c>
      <c r="I167" s="2" t="s">
        <v>193</v>
      </c>
      <c r="J167" s="7" t="s">
        <v>126</v>
      </c>
      <c r="K167" s="2" t="s">
        <v>525</v>
      </c>
      <c r="L167" s="17" t="s">
        <v>195</v>
      </c>
      <c r="M167" s="2" t="s">
        <v>172</v>
      </c>
      <c r="N167" s="17" t="s">
        <v>197</v>
      </c>
      <c r="O167" s="2" t="s">
        <v>172</v>
      </c>
      <c r="P167" s="17" t="s">
        <v>198</v>
      </c>
      <c r="Q167" s="7" t="s">
        <v>172</v>
      </c>
      <c r="R167" s="5">
        <v>20200</v>
      </c>
      <c r="S167" s="7" t="s">
        <v>657</v>
      </c>
      <c r="T167" s="7" t="s">
        <v>657</v>
      </c>
      <c r="U167" s="7" t="s">
        <v>657</v>
      </c>
      <c r="V167" s="7" t="s">
        <v>657</v>
      </c>
      <c r="W167" s="7" t="s">
        <v>182</v>
      </c>
      <c r="X167" s="7" t="s">
        <v>185</v>
      </c>
      <c r="Y167" s="7" t="s">
        <v>187</v>
      </c>
      <c r="Z167" s="2" t="s">
        <v>199</v>
      </c>
      <c r="AA167" s="2" t="s">
        <v>222</v>
      </c>
      <c r="AB167" s="12">
        <v>143764</v>
      </c>
      <c r="AC167" s="2" t="s">
        <v>627</v>
      </c>
      <c r="AD167" s="11" t="s">
        <v>658</v>
      </c>
      <c r="AE167" s="2" t="s">
        <v>202</v>
      </c>
      <c r="AF167" s="2" t="s">
        <v>203</v>
      </c>
      <c r="AG167" s="19">
        <v>43479</v>
      </c>
      <c r="AH167" s="19">
        <v>43465</v>
      </c>
      <c r="AI167" s="14" t="s">
        <v>653</v>
      </c>
    </row>
    <row r="168" spans="1:35" s="9" customFormat="1" ht="102" x14ac:dyDescent="0.25">
      <c r="A168" s="7">
        <v>2018</v>
      </c>
      <c r="B168" s="16">
        <v>43282</v>
      </c>
      <c r="C168" s="16">
        <v>43465</v>
      </c>
      <c r="D168" s="2" t="s">
        <v>798</v>
      </c>
      <c r="E168" s="2" t="s">
        <v>191</v>
      </c>
      <c r="F168" s="7" t="s">
        <v>92</v>
      </c>
      <c r="G168" s="2" t="s">
        <v>796</v>
      </c>
      <c r="H168" s="5" t="s">
        <v>193</v>
      </c>
      <c r="I168" s="2" t="s">
        <v>193</v>
      </c>
      <c r="J168" s="7" t="s">
        <v>126</v>
      </c>
      <c r="K168" s="2" t="s">
        <v>797</v>
      </c>
      <c r="L168" s="17" t="s">
        <v>195</v>
      </c>
      <c r="M168" s="2" t="s">
        <v>172</v>
      </c>
      <c r="N168" s="17" t="s">
        <v>197</v>
      </c>
      <c r="O168" s="2" t="s">
        <v>172</v>
      </c>
      <c r="P168" s="17" t="s">
        <v>198</v>
      </c>
      <c r="Q168" s="7" t="s">
        <v>172</v>
      </c>
      <c r="R168" s="5">
        <v>20174</v>
      </c>
      <c r="S168" s="7" t="s">
        <v>657</v>
      </c>
      <c r="T168" s="7" t="s">
        <v>657</v>
      </c>
      <c r="U168" s="7" t="s">
        <v>657</v>
      </c>
      <c r="V168" s="7" t="s">
        <v>657</v>
      </c>
      <c r="W168" s="7" t="s">
        <v>182</v>
      </c>
      <c r="X168" s="7" t="s">
        <v>185</v>
      </c>
      <c r="Y168" s="7" t="s">
        <v>187</v>
      </c>
      <c r="Z168" s="2" t="s">
        <v>199</v>
      </c>
      <c r="AA168" s="2" t="s">
        <v>799</v>
      </c>
      <c r="AB168" s="12">
        <f>258.33*1050</f>
        <v>271246.5</v>
      </c>
      <c r="AC168" s="2" t="s">
        <v>801</v>
      </c>
      <c r="AD168" s="11" t="s">
        <v>658</v>
      </c>
      <c r="AE168" s="2" t="s">
        <v>202</v>
      </c>
      <c r="AF168" s="2" t="s">
        <v>203</v>
      </c>
      <c r="AG168" s="19">
        <v>43479</v>
      </c>
      <c r="AH168" s="19">
        <v>43465</v>
      </c>
      <c r="AI168" s="14" t="s">
        <v>802</v>
      </c>
    </row>
    <row r="169" spans="1:35" s="9" customFormat="1" ht="76.5" x14ac:dyDescent="0.25">
      <c r="A169" s="7">
        <v>2018</v>
      </c>
      <c r="B169" s="16">
        <v>43282</v>
      </c>
      <c r="C169" s="16">
        <v>43465</v>
      </c>
      <c r="D169" s="2" t="s">
        <v>378</v>
      </c>
      <c r="E169" s="2" t="s">
        <v>191</v>
      </c>
      <c r="F169" s="7" t="s">
        <v>111</v>
      </c>
      <c r="G169" s="2" t="s">
        <v>495</v>
      </c>
      <c r="H169" s="2" t="s">
        <v>193</v>
      </c>
      <c r="I169" s="2" t="s">
        <v>193</v>
      </c>
      <c r="J169" s="7" t="s">
        <v>126</v>
      </c>
      <c r="K169" s="2" t="s">
        <v>610</v>
      </c>
      <c r="L169" s="17" t="s">
        <v>195</v>
      </c>
      <c r="M169" s="5" t="s">
        <v>172</v>
      </c>
      <c r="N169" s="17" t="s">
        <v>197</v>
      </c>
      <c r="O169" s="2" t="s">
        <v>172</v>
      </c>
      <c r="P169" s="17" t="s">
        <v>198</v>
      </c>
      <c r="Q169" s="7" t="s">
        <v>172</v>
      </c>
      <c r="R169" s="5">
        <v>20280</v>
      </c>
      <c r="S169" s="7" t="s">
        <v>657</v>
      </c>
      <c r="T169" s="7" t="s">
        <v>657</v>
      </c>
      <c r="U169" s="7" t="s">
        <v>657</v>
      </c>
      <c r="V169" s="7" t="s">
        <v>657</v>
      </c>
      <c r="W169" s="7" t="s">
        <v>182</v>
      </c>
      <c r="X169" s="7" t="s">
        <v>185</v>
      </c>
      <c r="Y169" s="7" t="s">
        <v>187</v>
      </c>
      <c r="Z169" s="2" t="s">
        <v>199</v>
      </c>
      <c r="AA169" s="2" t="s">
        <v>222</v>
      </c>
      <c r="AB169" s="12">
        <v>0</v>
      </c>
      <c r="AC169" s="2" t="s">
        <v>627</v>
      </c>
      <c r="AD169" s="11" t="s">
        <v>658</v>
      </c>
      <c r="AE169" s="2" t="s">
        <v>202</v>
      </c>
      <c r="AF169" s="2" t="s">
        <v>203</v>
      </c>
      <c r="AG169" s="19">
        <v>43479</v>
      </c>
      <c r="AH169" s="19">
        <v>43465</v>
      </c>
      <c r="AI169" s="14" t="s">
        <v>772</v>
      </c>
    </row>
    <row r="170" spans="1:35" s="9" customFormat="1" ht="63.75" x14ac:dyDescent="0.25">
      <c r="A170" s="7">
        <v>2018</v>
      </c>
      <c r="B170" s="16">
        <v>43282</v>
      </c>
      <c r="C170" s="16">
        <v>43465</v>
      </c>
      <c r="D170" s="2" t="s">
        <v>787</v>
      </c>
      <c r="E170" s="2" t="s">
        <v>191</v>
      </c>
      <c r="F170" s="7" t="s">
        <v>92</v>
      </c>
      <c r="G170" s="2" t="s">
        <v>790</v>
      </c>
      <c r="H170" s="2">
        <v>633</v>
      </c>
      <c r="I170" s="2" t="s">
        <v>193</v>
      </c>
      <c r="J170" s="7" t="s">
        <v>126</v>
      </c>
      <c r="K170" s="2" t="s">
        <v>788</v>
      </c>
      <c r="L170" s="17" t="s">
        <v>195</v>
      </c>
      <c r="M170" s="5" t="s">
        <v>196</v>
      </c>
      <c r="N170" s="17" t="s">
        <v>197</v>
      </c>
      <c r="O170" s="2" t="s">
        <v>172</v>
      </c>
      <c r="P170" s="17" t="s">
        <v>198</v>
      </c>
      <c r="Q170" s="7" t="s">
        <v>172</v>
      </c>
      <c r="R170" s="5">
        <v>20150</v>
      </c>
      <c r="S170" s="7" t="s">
        <v>657</v>
      </c>
      <c r="T170" s="7" t="s">
        <v>657</v>
      </c>
      <c r="U170" s="7" t="s">
        <v>657</v>
      </c>
      <c r="V170" s="7" t="s">
        <v>657</v>
      </c>
      <c r="W170" s="7" t="s">
        <v>182</v>
      </c>
      <c r="X170" s="7" t="s">
        <v>185</v>
      </c>
      <c r="Y170" s="7" t="s">
        <v>187</v>
      </c>
      <c r="Z170" s="2" t="s">
        <v>199</v>
      </c>
      <c r="AA170" s="2" t="s">
        <v>618</v>
      </c>
      <c r="AB170" s="12">
        <f>258.8*1450</f>
        <v>375260</v>
      </c>
      <c r="AC170" s="2" t="s">
        <v>800</v>
      </c>
      <c r="AD170" s="11" t="s">
        <v>658</v>
      </c>
      <c r="AE170" s="2" t="s">
        <v>202</v>
      </c>
      <c r="AF170" s="2" t="s">
        <v>203</v>
      </c>
      <c r="AG170" s="19">
        <v>43479</v>
      </c>
      <c r="AH170" s="19">
        <v>43465</v>
      </c>
      <c r="AI170" s="14" t="s">
        <v>789</v>
      </c>
    </row>
    <row r="171" spans="1:35" s="9" customFormat="1" ht="102" x14ac:dyDescent="0.25">
      <c r="A171" s="7">
        <v>2018</v>
      </c>
      <c r="B171" s="16">
        <v>43282</v>
      </c>
      <c r="C171" s="16">
        <v>43465</v>
      </c>
      <c r="D171" s="7" t="s">
        <v>654</v>
      </c>
      <c r="E171" s="2" t="s">
        <v>191</v>
      </c>
      <c r="F171" s="7" t="s">
        <v>92</v>
      </c>
      <c r="G171" s="7" t="s">
        <v>655</v>
      </c>
      <c r="H171" s="7" t="s">
        <v>193</v>
      </c>
      <c r="I171" s="7" t="s">
        <v>193</v>
      </c>
      <c r="J171" s="7" t="s">
        <v>118</v>
      </c>
      <c r="K171" s="7" t="s">
        <v>601</v>
      </c>
      <c r="L171" s="20" t="s">
        <v>195</v>
      </c>
      <c r="M171" s="5" t="s">
        <v>172</v>
      </c>
      <c r="N171" s="17" t="s">
        <v>197</v>
      </c>
      <c r="O171" s="7" t="s">
        <v>172</v>
      </c>
      <c r="P171" s="17" t="s">
        <v>198</v>
      </c>
      <c r="Q171" s="7" t="s">
        <v>172</v>
      </c>
      <c r="R171" s="7">
        <v>20342</v>
      </c>
      <c r="S171" s="7" t="s">
        <v>657</v>
      </c>
      <c r="T171" s="7" t="s">
        <v>657</v>
      </c>
      <c r="U171" s="7" t="s">
        <v>657</v>
      </c>
      <c r="V171" s="7" t="s">
        <v>657</v>
      </c>
      <c r="W171" s="7" t="s">
        <v>182</v>
      </c>
      <c r="X171" s="7" t="s">
        <v>185</v>
      </c>
      <c r="Y171" s="7" t="s">
        <v>187</v>
      </c>
      <c r="Z171" s="2" t="s">
        <v>199</v>
      </c>
      <c r="AA171" s="2" t="s">
        <v>222</v>
      </c>
      <c r="AB171" s="12">
        <f>483.21*1500</f>
        <v>724815</v>
      </c>
      <c r="AC171" s="2" t="s">
        <v>821</v>
      </c>
      <c r="AD171" s="11" t="s">
        <v>658</v>
      </c>
      <c r="AE171" s="7" t="s">
        <v>202</v>
      </c>
      <c r="AF171" s="7" t="s">
        <v>203</v>
      </c>
      <c r="AG171" s="19">
        <v>43479</v>
      </c>
      <c r="AH171" s="19">
        <v>43465</v>
      </c>
      <c r="AI171" s="14" t="s">
        <v>773</v>
      </c>
    </row>
    <row r="172" spans="1:35" s="9" customFormat="1" ht="102" x14ac:dyDescent="0.25">
      <c r="A172" s="7">
        <v>2018</v>
      </c>
      <c r="B172" s="16">
        <v>43282</v>
      </c>
      <c r="C172" s="16">
        <v>43465</v>
      </c>
      <c r="D172" s="7" t="s">
        <v>816</v>
      </c>
      <c r="E172" s="2" t="s">
        <v>191</v>
      </c>
      <c r="F172" s="7" t="s">
        <v>111</v>
      </c>
      <c r="G172" s="7" t="s">
        <v>817</v>
      </c>
      <c r="H172" s="7" t="s">
        <v>193</v>
      </c>
      <c r="I172" s="7" t="s">
        <v>193</v>
      </c>
      <c r="J172" s="7" t="s">
        <v>126</v>
      </c>
      <c r="K172" s="7" t="s">
        <v>818</v>
      </c>
      <c r="L172" s="20" t="s">
        <v>195</v>
      </c>
      <c r="M172" s="5" t="s">
        <v>172</v>
      </c>
      <c r="N172" s="17" t="s">
        <v>197</v>
      </c>
      <c r="O172" s="7" t="s">
        <v>172</v>
      </c>
      <c r="P172" s="17" t="s">
        <v>198</v>
      </c>
      <c r="Q172" s="7" t="s">
        <v>172</v>
      </c>
      <c r="R172" s="7">
        <v>20286</v>
      </c>
      <c r="S172" s="7" t="s">
        <v>657</v>
      </c>
      <c r="T172" s="7" t="s">
        <v>657</v>
      </c>
      <c r="U172" s="7" t="s">
        <v>657</v>
      </c>
      <c r="V172" s="7" t="s">
        <v>657</v>
      </c>
      <c r="W172" s="7" t="s">
        <v>182</v>
      </c>
      <c r="X172" s="7" t="s">
        <v>185</v>
      </c>
      <c r="Y172" s="7" t="s">
        <v>187</v>
      </c>
      <c r="Z172" s="2" t="s">
        <v>199</v>
      </c>
      <c r="AA172" s="2" t="s">
        <v>222</v>
      </c>
      <c r="AB172" s="12">
        <f>1098.46*2300</f>
        <v>2526458</v>
      </c>
      <c r="AC172" s="2" t="s">
        <v>820</v>
      </c>
      <c r="AD172" s="11" t="s">
        <v>658</v>
      </c>
      <c r="AE172" s="7" t="s">
        <v>202</v>
      </c>
      <c r="AF172" s="7" t="s">
        <v>203</v>
      </c>
      <c r="AG172" s="19">
        <v>43479</v>
      </c>
      <c r="AH172" s="19">
        <v>43465</v>
      </c>
      <c r="AI172" s="14" t="s">
        <v>819</v>
      </c>
    </row>
    <row r="173" spans="1:35" s="9" customFormat="1" ht="102" x14ac:dyDescent="0.25">
      <c r="A173" s="7">
        <v>2018</v>
      </c>
      <c r="B173" s="16">
        <v>43282</v>
      </c>
      <c r="C173" s="16">
        <v>43465</v>
      </c>
      <c r="D173" s="7" t="s">
        <v>822</v>
      </c>
      <c r="E173" s="2" t="s">
        <v>191</v>
      </c>
      <c r="F173" s="7" t="s">
        <v>92</v>
      </c>
      <c r="G173" s="7" t="s">
        <v>383</v>
      </c>
      <c r="H173" s="7" t="s">
        <v>193</v>
      </c>
      <c r="I173" s="7" t="s">
        <v>193</v>
      </c>
      <c r="J173" s="7" t="s">
        <v>126</v>
      </c>
      <c r="K173" s="7" t="s">
        <v>496</v>
      </c>
      <c r="L173" s="20" t="s">
        <v>195</v>
      </c>
      <c r="M173" s="5" t="s">
        <v>172</v>
      </c>
      <c r="N173" s="17" t="s">
        <v>197</v>
      </c>
      <c r="O173" s="7" t="s">
        <v>172</v>
      </c>
      <c r="P173" s="17" t="s">
        <v>198</v>
      </c>
      <c r="Q173" s="7" t="s">
        <v>172</v>
      </c>
      <c r="R173" s="7">
        <v>20199</v>
      </c>
      <c r="S173" s="7" t="s">
        <v>657</v>
      </c>
      <c r="T173" s="7" t="s">
        <v>657</v>
      </c>
      <c r="U173" s="7" t="s">
        <v>657</v>
      </c>
      <c r="V173" s="7" t="s">
        <v>657</v>
      </c>
      <c r="W173" s="7" t="s">
        <v>182</v>
      </c>
      <c r="X173" s="7" t="s">
        <v>185</v>
      </c>
      <c r="Y173" s="7" t="s">
        <v>187</v>
      </c>
      <c r="Z173" s="2" t="s">
        <v>199</v>
      </c>
      <c r="AA173" s="2" t="s">
        <v>222</v>
      </c>
      <c r="AB173" s="12">
        <f>185.5461*1300</f>
        <v>241209.93</v>
      </c>
      <c r="AC173" s="2" t="s">
        <v>826</v>
      </c>
      <c r="AD173" s="11" t="s">
        <v>658</v>
      </c>
      <c r="AE173" s="7" t="s">
        <v>202</v>
      </c>
      <c r="AF173" s="7" t="s">
        <v>203</v>
      </c>
      <c r="AG173" s="19">
        <v>43479</v>
      </c>
      <c r="AH173" s="19">
        <v>43465</v>
      </c>
      <c r="AI173" s="14" t="s">
        <v>823</v>
      </c>
    </row>
    <row r="174" spans="1:35" s="9" customFormat="1" ht="89.25" x14ac:dyDescent="0.25">
      <c r="A174" s="7">
        <v>2018</v>
      </c>
      <c r="B174" s="16">
        <v>43282</v>
      </c>
      <c r="C174" s="16">
        <v>43465</v>
      </c>
      <c r="D174" s="7" t="s">
        <v>824</v>
      </c>
      <c r="E174" s="2" t="s">
        <v>191</v>
      </c>
      <c r="F174" s="7" t="s">
        <v>92</v>
      </c>
      <c r="G174" s="7" t="s">
        <v>390</v>
      </c>
      <c r="H174" s="7" t="s">
        <v>193</v>
      </c>
      <c r="I174" s="7" t="s">
        <v>193</v>
      </c>
      <c r="J174" s="7" t="s">
        <v>117</v>
      </c>
      <c r="K174" s="7" t="s">
        <v>507</v>
      </c>
      <c r="L174" s="20" t="s">
        <v>195</v>
      </c>
      <c r="M174" s="5" t="s">
        <v>172</v>
      </c>
      <c r="N174" s="17" t="s">
        <v>197</v>
      </c>
      <c r="O174" s="7" t="s">
        <v>172</v>
      </c>
      <c r="P174" s="17" t="s">
        <v>198</v>
      </c>
      <c r="Q174" s="7" t="s">
        <v>172</v>
      </c>
      <c r="R174" s="7">
        <v>20050</v>
      </c>
      <c r="S174" s="7" t="s">
        <v>657</v>
      </c>
      <c r="T174" s="7" t="s">
        <v>657</v>
      </c>
      <c r="U174" s="7" t="s">
        <v>657</v>
      </c>
      <c r="V174" s="7" t="s">
        <v>657</v>
      </c>
      <c r="W174" s="7" t="s">
        <v>182</v>
      </c>
      <c r="X174" s="7" t="s">
        <v>185</v>
      </c>
      <c r="Y174" s="7" t="s">
        <v>187</v>
      </c>
      <c r="Z174" s="2" t="s">
        <v>199</v>
      </c>
      <c r="AA174" s="2" t="s">
        <v>222</v>
      </c>
      <c r="AB174" s="12">
        <f>152.738*1450</f>
        <v>221470.1</v>
      </c>
      <c r="AC174" s="2" t="s">
        <v>827</v>
      </c>
      <c r="AD174" s="11" t="s">
        <v>658</v>
      </c>
      <c r="AE174" s="7" t="s">
        <v>202</v>
      </c>
      <c r="AF174" s="7" t="s">
        <v>203</v>
      </c>
      <c r="AG174" s="19">
        <v>43479</v>
      </c>
      <c r="AH174" s="19">
        <v>43465</v>
      </c>
      <c r="AI174" s="14" t="s">
        <v>829</v>
      </c>
    </row>
    <row r="175" spans="1:35" s="9" customFormat="1" ht="76.5" x14ac:dyDescent="0.25">
      <c r="A175" s="7">
        <v>2018</v>
      </c>
      <c r="B175" s="16">
        <v>43282</v>
      </c>
      <c r="C175" s="16">
        <v>43465</v>
      </c>
      <c r="D175" s="7" t="s">
        <v>825</v>
      </c>
      <c r="E175" s="2" t="s">
        <v>191</v>
      </c>
      <c r="F175" s="7" t="s">
        <v>92</v>
      </c>
      <c r="G175" s="7" t="s">
        <v>395</v>
      </c>
      <c r="H175" s="7" t="s">
        <v>193</v>
      </c>
      <c r="I175" s="7" t="s">
        <v>193</v>
      </c>
      <c r="J175" s="7" t="s">
        <v>117</v>
      </c>
      <c r="K175" s="7" t="s">
        <v>514</v>
      </c>
      <c r="L175" s="20" t="s">
        <v>195</v>
      </c>
      <c r="M175" s="5" t="s">
        <v>172</v>
      </c>
      <c r="N175" s="17" t="s">
        <v>197</v>
      </c>
      <c r="O175" s="7" t="s">
        <v>172</v>
      </c>
      <c r="P175" s="17" t="s">
        <v>198</v>
      </c>
      <c r="Q175" s="7" t="s">
        <v>172</v>
      </c>
      <c r="R175" s="7">
        <v>20130</v>
      </c>
      <c r="S175" s="7" t="s">
        <v>657</v>
      </c>
      <c r="T175" s="7" t="s">
        <v>657</v>
      </c>
      <c r="U175" s="7" t="s">
        <v>657</v>
      </c>
      <c r="V175" s="7" t="s">
        <v>657</v>
      </c>
      <c r="W175" s="7" t="s">
        <v>182</v>
      </c>
      <c r="X175" s="7" t="s">
        <v>185</v>
      </c>
      <c r="Y175" s="7" t="s">
        <v>187</v>
      </c>
      <c r="Z175" s="2" t="s">
        <v>199</v>
      </c>
      <c r="AA175" s="2" t="s">
        <v>222</v>
      </c>
      <c r="AB175" s="12">
        <f>408.581*2450</f>
        <v>1001023.4500000001</v>
      </c>
      <c r="AC175" s="2" t="s">
        <v>828</v>
      </c>
      <c r="AD175" s="11" t="s">
        <v>658</v>
      </c>
      <c r="AE175" s="7" t="s">
        <v>202</v>
      </c>
      <c r="AF175" s="7" t="s">
        <v>203</v>
      </c>
      <c r="AG175" s="19">
        <v>43479</v>
      </c>
      <c r="AH175" s="19">
        <v>43465</v>
      </c>
      <c r="AI175" s="14" t="s">
        <v>830</v>
      </c>
    </row>
  </sheetData>
  <mergeCells count="7">
    <mergeCell ref="A6:AI6"/>
    <mergeCell ref="A2:C2"/>
    <mergeCell ref="D2:F2"/>
    <mergeCell ref="G2:I2"/>
    <mergeCell ref="A3:C3"/>
    <mergeCell ref="D3:F3"/>
    <mergeCell ref="G3:I3"/>
  </mergeCells>
  <dataValidations count="6">
    <dataValidation type="list" allowBlank="1" showErrorMessage="1" sqref="Q8:Q175">
      <formula1>Hidden_316</formula1>
    </dataValidation>
    <dataValidation type="list" allowBlank="1" showErrorMessage="1" sqref="F8:F175">
      <formula1>Hidden_15</formula1>
    </dataValidation>
    <dataValidation type="list" allowBlank="1" showErrorMessage="1" sqref="W8:W175">
      <formula1>Hidden_422</formula1>
    </dataValidation>
    <dataValidation type="list" allowBlank="1" showErrorMessage="1" sqref="X8:X175">
      <formula1>Hidden_523</formula1>
    </dataValidation>
    <dataValidation type="list" allowBlank="1" showErrorMessage="1" sqref="Y8:Y175">
      <formula1>Hidden_624</formula1>
    </dataValidation>
    <dataValidation type="list" allowBlank="1" showErrorMessage="1" sqref="J8:J175">
      <formula1>Hidden_29</formula1>
    </dataValidation>
  </dataValidations>
  <hyperlinks>
    <hyperlink ref="AD8" r:id="rId1"/>
    <hyperlink ref="AD170" r:id="rId2"/>
    <hyperlink ref="AD172" r:id="rId3"/>
    <hyperlink ref="AD173:AD175" r:id="rId4" display="https://drive.google.com/open?id=10_c-CtJR1d2_h1a5xqFja8fw377tWfJU"/>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6" sqref="F6"/>
    </sheetView>
  </sheetViews>
  <sheetFormatPr baseColWidth="10" defaultColWidth="9.140625" defaultRowHeight="15" x14ac:dyDescent="0.25"/>
  <sheetData>
    <row r="1" spans="1:1" x14ac:dyDescent="0.25">
      <c r="A1" t="s">
        <v>106</v>
      </c>
    </row>
    <row r="2" spans="1:1" x14ac:dyDescent="0.25">
      <c r="A2" t="s">
        <v>109</v>
      </c>
    </row>
    <row r="3" spans="1:1" x14ac:dyDescent="0.25">
      <c r="A3" t="s">
        <v>111</v>
      </c>
    </row>
    <row r="4" spans="1:1" x14ac:dyDescent="0.25">
      <c r="A4" t="s">
        <v>100</v>
      </c>
    </row>
    <row r="5" spans="1:1" x14ac:dyDescent="0.25">
      <c r="A5" t="s">
        <v>90</v>
      </c>
    </row>
    <row r="6" spans="1:1" x14ac:dyDescent="0.25">
      <c r="A6" t="s">
        <v>92</v>
      </c>
    </row>
    <row r="7" spans="1:1" x14ac:dyDescent="0.25">
      <c r="A7" t="s">
        <v>104</v>
      </c>
    </row>
    <row r="8" spans="1:1" x14ac:dyDescent="0.25">
      <c r="A8" t="s">
        <v>97</v>
      </c>
    </row>
    <row r="9" spans="1:1" x14ac:dyDescent="0.25">
      <c r="A9" t="s">
        <v>103</v>
      </c>
    </row>
    <row r="10" spans="1:1" x14ac:dyDescent="0.25">
      <c r="A10" t="s">
        <v>86</v>
      </c>
    </row>
    <row r="11" spans="1:1" x14ac:dyDescent="0.25">
      <c r="A11" t="s">
        <v>105</v>
      </c>
    </row>
    <row r="12" spans="1:1" x14ac:dyDescent="0.25">
      <c r="A12" t="s">
        <v>94</v>
      </c>
    </row>
    <row r="13" spans="1:1" x14ac:dyDescent="0.25">
      <c r="A13" t="s">
        <v>89</v>
      </c>
    </row>
    <row r="14" spans="1:1" x14ac:dyDescent="0.25">
      <c r="A14" t="s">
        <v>107</v>
      </c>
    </row>
    <row r="15" spans="1:1" x14ac:dyDescent="0.25">
      <c r="A15" t="s">
        <v>93</v>
      </c>
    </row>
    <row r="16" spans="1:1" x14ac:dyDescent="0.25">
      <c r="A16" t="s">
        <v>91</v>
      </c>
    </row>
    <row r="17" spans="1:1" x14ac:dyDescent="0.25">
      <c r="A17" t="s">
        <v>88</v>
      </c>
    </row>
    <row r="18" spans="1:1" x14ac:dyDescent="0.25">
      <c r="A18" t="s">
        <v>95</v>
      </c>
    </row>
    <row r="19" spans="1:1" x14ac:dyDescent="0.25">
      <c r="A19" t="s">
        <v>101</v>
      </c>
    </row>
    <row r="20" spans="1:1" x14ac:dyDescent="0.25">
      <c r="A20" t="s">
        <v>110</v>
      </c>
    </row>
    <row r="21" spans="1:1" x14ac:dyDescent="0.25">
      <c r="A21" t="s">
        <v>87</v>
      </c>
    </row>
    <row r="22" spans="1:1" x14ac:dyDescent="0.25">
      <c r="A22" t="s">
        <v>99</v>
      </c>
    </row>
    <row r="23" spans="1:1" x14ac:dyDescent="0.25">
      <c r="A23" t="s">
        <v>102</v>
      </c>
    </row>
    <row r="24" spans="1:1" x14ac:dyDescent="0.25">
      <c r="A24" t="s">
        <v>108</v>
      </c>
    </row>
    <row r="25" spans="1:1" x14ac:dyDescent="0.25">
      <c r="A25" t="s">
        <v>96</v>
      </c>
    </row>
    <row r="26" spans="1:1" x14ac:dyDescent="0.25">
      <c r="A26" t="s">
        <v>98</v>
      </c>
    </row>
  </sheetData>
  <sortState ref="A1:A26">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4" sqref="B4"/>
    </sheetView>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sortState ref="A1:A41">
    <sortCondition ref="A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181</v>
      </c>
    </row>
    <row r="3" spans="1:1" x14ac:dyDescent="0.25">
      <c r="A3" t="s">
        <v>164</v>
      </c>
    </row>
    <row r="4" spans="1:1" x14ac:dyDescent="0.25">
      <c r="A4" t="s">
        <v>158</v>
      </c>
    </row>
    <row r="5" spans="1:1" x14ac:dyDescent="0.25">
      <c r="A5" t="s">
        <v>170</v>
      </c>
    </row>
    <row r="6" spans="1:1" x14ac:dyDescent="0.25">
      <c r="A6" t="s">
        <v>176</v>
      </c>
    </row>
    <row r="7" spans="1:1" x14ac:dyDescent="0.25">
      <c r="A7" t="s">
        <v>180</v>
      </c>
    </row>
    <row r="8" spans="1:1" x14ac:dyDescent="0.25">
      <c r="A8" t="s">
        <v>159</v>
      </c>
    </row>
    <row r="9" spans="1:1" x14ac:dyDescent="0.25">
      <c r="A9" t="s">
        <v>165</v>
      </c>
    </row>
    <row r="10" spans="1:1" x14ac:dyDescent="0.25">
      <c r="A10" t="s">
        <v>155</v>
      </c>
    </row>
    <row r="11" spans="1:1" x14ac:dyDescent="0.25">
      <c r="A11" t="s">
        <v>154</v>
      </c>
    </row>
    <row r="12" spans="1:1" x14ac:dyDescent="0.25">
      <c r="A12" t="s">
        <v>151</v>
      </c>
    </row>
    <row r="13" spans="1:1" x14ac:dyDescent="0.25">
      <c r="A13" t="s">
        <v>171</v>
      </c>
    </row>
    <row r="14" spans="1:1" x14ac:dyDescent="0.25">
      <c r="A14" t="s">
        <v>169</v>
      </c>
    </row>
    <row r="15" spans="1:1" x14ac:dyDescent="0.25">
      <c r="A15" t="s">
        <v>150</v>
      </c>
    </row>
    <row r="16" spans="1:1" x14ac:dyDescent="0.25">
      <c r="A16" t="s">
        <v>156</v>
      </c>
    </row>
    <row r="17" spans="1:1" x14ac:dyDescent="0.25">
      <c r="A17" t="s">
        <v>162</v>
      </c>
    </row>
    <row r="18" spans="1:1" x14ac:dyDescent="0.25">
      <c r="A18" t="s">
        <v>160</v>
      </c>
    </row>
    <row r="19" spans="1:1" x14ac:dyDescent="0.25">
      <c r="A19" t="s">
        <v>178</v>
      </c>
    </row>
    <row r="20" spans="1:1" x14ac:dyDescent="0.25">
      <c r="A20" t="s">
        <v>167</v>
      </c>
    </row>
    <row r="21" spans="1:1" x14ac:dyDescent="0.25">
      <c r="A21" t="s">
        <v>152</v>
      </c>
    </row>
    <row r="22" spans="1:1" x14ac:dyDescent="0.25">
      <c r="A22" t="s">
        <v>177</v>
      </c>
    </row>
    <row r="23" spans="1:1" x14ac:dyDescent="0.25">
      <c r="A23" t="s">
        <v>153</v>
      </c>
    </row>
    <row r="24" spans="1:1" x14ac:dyDescent="0.25">
      <c r="A24" t="s">
        <v>157</v>
      </c>
    </row>
    <row r="25" spans="1:1" x14ac:dyDescent="0.25">
      <c r="A25" t="s">
        <v>174</v>
      </c>
    </row>
    <row r="26" spans="1:1" x14ac:dyDescent="0.25">
      <c r="A26" t="s">
        <v>163</v>
      </c>
    </row>
    <row r="27" spans="1:1" x14ac:dyDescent="0.25">
      <c r="A27" t="s">
        <v>166</v>
      </c>
    </row>
    <row r="28" spans="1:1" x14ac:dyDescent="0.25">
      <c r="A28" t="s">
        <v>173</v>
      </c>
    </row>
    <row r="29" spans="1:1" x14ac:dyDescent="0.25">
      <c r="A29" t="s">
        <v>168</v>
      </c>
    </row>
    <row r="30" spans="1:1" x14ac:dyDescent="0.25">
      <c r="A30" t="s">
        <v>179</v>
      </c>
    </row>
    <row r="31" spans="1:1" x14ac:dyDescent="0.25">
      <c r="A31" t="s">
        <v>175</v>
      </c>
    </row>
    <row r="32" spans="1:1" x14ac:dyDescent="0.25">
      <c r="A32" t="s">
        <v>161</v>
      </c>
    </row>
  </sheetData>
  <sortState ref="A1:A32">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8" sqref="G8"/>
    </sheetView>
  </sheetViews>
  <sheetFormatPr baseColWidth="10" defaultColWidth="9.140625" defaultRowHeight="15" x14ac:dyDescent="0.25"/>
  <sheetData>
    <row r="1" spans="1:1" x14ac:dyDescent="0.25">
      <c r="A1" t="s">
        <v>183</v>
      </c>
    </row>
    <row r="2" spans="1:1" x14ac:dyDescent="0.25">
      <c r="A2" t="s">
        <v>182</v>
      </c>
    </row>
  </sheetData>
  <sortState ref="A1:A2">
    <sortCondition ref="A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9" sqref="H9"/>
    </sheetView>
  </sheetViews>
  <sheetFormatPr baseColWidth="10" defaultColWidth="9.140625" defaultRowHeight="15" x14ac:dyDescent="0.25"/>
  <sheetData>
    <row r="1" spans="1:1" x14ac:dyDescent="0.25">
      <c r="A1" t="s">
        <v>184</v>
      </c>
    </row>
    <row r="2" spans="1:1" x14ac:dyDescent="0.25">
      <c r="A2" t="s">
        <v>186</v>
      </c>
    </row>
    <row r="3" spans="1:1" x14ac:dyDescent="0.25">
      <c r="A3" t="s">
        <v>185</v>
      </c>
    </row>
  </sheetData>
  <sortState ref="A1:A3">
    <sortCondition ref="A4"/>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6" sqref="E6"/>
    </sheetView>
  </sheetViews>
  <sheetFormatPr baseColWidth="10" defaultColWidth="9.140625" defaultRowHeight="15" x14ac:dyDescent="0.25"/>
  <sheetData>
    <row r="1" spans="1:1" x14ac:dyDescent="0.25">
      <c r="A1" t="s">
        <v>188</v>
      </c>
    </row>
    <row r="2" spans="1:1" x14ac:dyDescent="0.25">
      <c r="A2" t="s">
        <v>187</v>
      </c>
    </row>
    <row r="3" spans="1:1" x14ac:dyDescent="0.25">
      <c r="A3" t="s">
        <v>189</v>
      </c>
    </row>
  </sheetData>
  <sortState ref="A1:A3">
    <sortCondition ref="A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2018-07-09T14:23:31Z</dcterms:created>
  <dcterms:modified xsi:type="dcterms:W3CDTF">2019-01-14T20:26:52Z</dcterms:modified>
</cp:coreProperties>
</file>